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autoCompressPictures="0" defaultThemeVersion="124226"/>
  <mc:AlternateContent xmlns:mc="http://schemas.openxmlformats.org/markup-compatibility/2006">
    <mc:Choice Requires="x15">
      <x15ac:absPath xmlns:x15ac="http://schemas.microsoft.com/office/spreadsheetml/2010/11/ac" url="C:\Users\Accel.Nguma\Desktop\RFP 003\"/>
    </mc:Choice>
  </mc:AlternateContent>
  <xr:revisionPtr revIDLastSave="0" documentId="8_{CC069ED2-1CA6-47C5-9452-98C6D7A207BA}" xr6:coauthVersionLast="47" xr6:coauthVersionMax="47" xr10:uidLastSave="{00000000-0000-0000-0000-000000000000}"/>
  <bookViews>
    <workbookView xWindow="30" yWindow="600" windowWidth="19170" windowHeight="10200" xr2:uid="{00000000-000D-0000-FFFF-FFFF00000000}"/>
  </bookViews>
  <sheets>
    <sheet name="B.1. Core Activities" sheetId="5" r:id="rId1"/>
    <sheet name="B.2. Technical Assistance"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DAI_1">#N/A</definedName>
    <definedName name="_2FEE">#N/A</definedName>
    <definedName name="_4DAI_1">#N/A</definedName>
    <definedName name="_7FEE">#N/A</definedName>
    <definedName name="_AFP1">#N/A</definedName>
    <definedName name="_AFP2">#N/A</definedName>
    <definedName name="_AFP3">#N/A</definedName>
    <definedName name="_AFP4">#N/A</definedName>
    <definedName name="_AMP1">#N/A</definedName>
    <definedName name="_AMP2">#N/A</definedName>
    <definedName name="_AMP3">#N/A</definedName>
    <definedName name="_AMP4">#N/A</definedName>
    <definedName name="_DAI4">#N/A</definedName>
    <definedName name="_EES1">#N/A</definedName>
    <definedName name="_EES2">#N/A</definedName>
    <definedName name="_EES3">#N/A</definedName>
    <definedName name="_EES4">#N/A</definedName>
    <definedName name="_EXT1">#N/A</definedName>
    <definedName name="_EXT2">#N/A</definedName>
    <definedName name="_EXT3">#N/A</definedName>
    <definedName name="_EXT4">#N/A</definedName>
    <definedName name="_FCP1">#N/A</definedName>
    <definedName name="_FCP2">#N/A</definedName>
    <definedName name="_FCP3">#N/A</definedName>
    <definedName name="_FCP4">#N/A</definedName>
    <definedName name="_FRI1">#N/A</definedName>
    <definedName name="_FRI4">#N/A</definedName>
    <definedName name="_HRA1">#N/A</definedName>
    <definedName name="_HRA2">#N/A</definedName>
    <definedName name="_HRA3">#N/A</definedName>
    <definedName name="_HRA4">#N/A</definedName>
    <definedName name="_Key1" hidden="1">#REF!</definedName>
    <definedName name="_key2" hidden="1">#REF!</definedName>
    <definedName name="_LLT1">#REF!</definedName>
    <definedName name="_LLT10">#REF!</definedName>
    <definedName name="_LLT11">#REF!</definedName>
    <definedName name="_LLT12">#REF!</definedName>
    <definedName name="_LLT2">#REF!</definedName>
    <definedName name="_LLT3">#REF!</definedName>
    <definedName name="_LLT4">#REF!</definedName>
    <definedName name="_LLT5">#REF!</definedName>
    <definedName name="_LLT6">#REF!</definedName>
    <definedName name="_LLT7">#REF!</definedName>
    <definedName name="_LLT8">#REF!</definedName>
    <definedName name="_LLT9">#REF!</definedName>
    <definedName name="_LST1">#REF!</definedName>
    <definedName name="_LST2">#REF!</definedName>
    <definedName name="_LST3">#REF!</definedName>
    <definedName name="_LST4">#REF!</definedName>
    <definedName name="_LST5">#REF!</definedName>
    <definedName name="_LT1">#REF!</definedName>
    <definedName name="_LT2">#REF!</definedName>
    <definedName name="_LT3">#REF!</definedName>
    <definedName name="_LT4">[1]Parameters!$B$40</definedName>
    <definedName name="_ODC1">#N/A</definedName>
    <definedName name="_ODC2">#N/A</definedName>
    <definedName name="_Order1" hidden="1">255</definedName>
    <definedName name="_Order2" hidden="1">255</definedName>
    <definedName name="_POL1">#N/A</definedName>
    <definedName name="_POL2">#N/A</definedName>
    <definedName name="_POL3">#N/A</definedName>
    <definedName name="_POL4">#N/A</definedName>
    <definedName name="_Sort" hidden="1">#REF!</definedName>
    <definedName name="_sort1" hidden="1">#REF!</definedName>
    <definedName name="_STX1">#REF!</definedName>
    <definedName name="_STX2">#REF!</definedName>
    <definedName name="_STX3">#REF!</definedName>
    <definedName name="_STX4">#REF!</definedName>
    <definedName name="_STX5">#REF!</definedName>
    <definedName name="_sub3">[2]Parameters!#REF!</definedName>
    <definedName name="_sub4">[2]Parameters!#REF!</definedName>
    <definedName name="_TOT1">#N/A</definedName>
    <definedName name="_TOT2">#N/A</definedName>
    <definedName name="_TRV1">#N/A</definedName>
    <definedName name="_TRV2">#N/A</definedName>
    <definedName name="Abbiz51">[3]RATES!#REF!</definedName>
    <definedName name="Abbiz52">[3]RATES!#REF!</definedName>
    <definedName name="ABT">#N/A</definedName>
    <definedName name="ACT">#N/A</definedName>
    <definedName name="Agbiz11">[3]RATES!#REF!</definedName>
    <definedName name="Agbiz12">[3]RATES!#REF!</definedName>
    <definedName name="Agbiz13">[3]RATES!#REF!</definedName>
    <definedName name="Agbiz41">[3]RATES!#REF!</definedName>
    <definedName name="Agbiz42">[3]RATES!#REF!</definedName>
    <definedName name="Agbiz43">[3]RATES!#REF!</definedName>
    <definedName name="Agbiz51">[3]RATES!#REF!</definedName>
    <definedName name="Agbiz52">[3]RATES!#REF!</definedName>
    <definedName name="Agbiz53">[3]RATES!#REF!</definedName>
    <definedName name="AIDMAX">[4]Parameters!$B$8</definedName>
    <definedName name="Airfare_Consultants">#REF!</definedName>
    <definedName name="Airfare_Homeleave">#REF!</definedName>
    <definedName name="ASU">#N/A</definedName>
    <definedName name="AWI_FACTOR_OPTION_YR1">[5]INDIRECTS!#REF!</definedName>
    <definedName name="AWI_FACTOR_OPTION_YR2">[5]INDIRECTS!#REF!</definedName>
    <definedName name="AWI_FACTOR_OPTION_YR3">[5]INDIRECTS!#REF!</definedName>
    <definedName name="AWI_FACTOR_OPTION_YR4">[5]INDIRECTS!#REF!</definedName>
    <definedName name="AWI_FACTOR_TABLE">[5]INDIRECTS!#REF!</definedName>
    <definedName name="Budget_years">#REF!</definedName>
    <definedName name="capital">[4]Parameters!$B$35</definedName>
    <definedName name="carairfare">[2]Parameters!$C$20</definedName>
    <definedName name="CCN">#N/A</definedName>
    <definedName name="Chart_of_accounts">#REF!</definedName>
    <definedName name="CI">[1]Parameters!$B$3</definedName>
    <definedName name="Composite_Indirect_Rates_Year_1">[5]INDIRECTS!$T$3:$Y$15</definedName>
    <definedName name="Composite_Indirect_Rates_Year_2">[5]INDIRECTS!#REF!</definedName>
    <definedName name="Composite_Indirect_Rates_Year_3">[5]INDIRECTS!#REF!</definedName>
    <definedName name="Composite_Indirect_Rates_Year_4">[5]INDIRECTS!#REF!</definedName>
    <definedName name="Composite_Indirect_Rates_Year_5">[5]INDIRECTS!#REF!</definedName>
    <definedName name="Cons">[3]RATES!#REF!</definedName>
    <definedName name="CONSULT">#N/A</definedName>
    <definedName name="contractor">[2]Parameters!$C$5</definedName>
    <definedName name="COOPERATIVE_LEAGUE_OF_THE_USA">#REF!</definedName>
    <definedName name="Cost_Elements">[5]INDIRECTS!$T$2:$Y$2</definedName>
    <definedName name="COSTS">#N/A</definedName>
    <definedName name="COUNTRY">#N/A</definedName>
    <definedName name="CTS">#N/A</definedName>
    <definedName name="currency2">#REF!</definedName>
    <definedName name="CurrencyCode">#REF!</definedName>
    <definedName name="DAI">#N/A</definedName>
    <definedName name="DANGER">#REF!</definedName>
    <definedName name="Dartotalpd">[4]Parameters!$B$29</definedName>
    <definedName name="Date">#REF!</definedName>
    <definedName name="Days">[3]RATES!#REF!</definedName>
    <definedName name="DBA">[4]Parameters!$B$12</definedName>
    <definedName name="DCLODG">#REF!</definedName>
    <definedName name="DCMIE">#REF!</definedName>
    <definedName name="DCPD">#REF!</definedName>
    <definedName name="DiffHanoi">[6]Reference!$D$20</definedName>
    <definedName name="DON">#N/A</definedName>
    <definedName name="END">#N/A</definedName>
    <definedName name="Exchange">#REF!</definedName>
    <definedName name="ExchangeRate">#REF!</definedName>
    <definedName name="Expat_Fringe">#REF!</definedName>
    <definedName name="FDRs">#REF!</definedName>
    <definedName name="FEE">#N/A</definedName>
    <definedName name="FeeSub">[6]Reference!$D$18</definedName>
    <definedName name="Fixed_Fee">#REF!</definedName>
    <definedName name="FMI">#N/A</definedName>
    <definedName name="FPMSA">#N/A</definedName>
    <definedName name="Fringe39">[6]Reference!$D$9</definedName>
    <definedName name="Fringe41">[6]Reference!$D$10</definedName>
    <definedName name="Fringe42">[6]Reference!$D$11</definedName>
    <definedName name="Fringe43">[6]Reference!#REF!</definedName>
    <definedName name="Fringe51">[6]Reference!$D$12</definedName>
    <definedName name="GA">[6]Reference!$D$15</definedName>
    <definedName name="Grand_Total">'[7]Schedule Items-Labor'!#REF!</definedName>
    <definedName name="GRP">#REF!</definedName>
    <definedName name="heading">#N/A</definedName>
    <definedName name="HIID1">#N/A</definedName>
    <definedName name="HIID4">#N/A</definedName>
    <definedName name="HISTORY">#REF!</definedName>
    <definedName name="hours_m">166.67</definedName>
    <definedName name="hours_y">1833</definedName>
    <definedName name="HQ_Fringe">#REF!</definedName>
    <definedName name="HQ1_">#REF!</definedName>
    <definedName name="HQ1PMY1">#REF!</definedName>
    <definedName name="HQ1PMY2">#REF!</definedName>
    <definedName name="HQ1PMY3">#REF!</definedName>
    <definedName name="HQ1PMY4">#REF!</definedName>
    <definedName name="HQ1PMY5">#REF!</definedName>
    <definedName name="HQ2_">#REF!</definedName>
    <definedName name="HQ2PMY1">#REF!</definedName>
    <definedName name="HQ2PMY2">#REF!</definedName>
    <definedName name="HQ2PMY3">#REF!</definedName>
    <definedName name="HQ2PMY4">#REF!</definedName>
    <definedName name="HQ2PMY5">#REF!</definedName>
    <definedName name="HQ3_">#REF!</definedName>
    <definedName name="HQ3PMY1">#REF!</definedName>
    <definedName name="HQ3PMY2">#REF!</definedName>
    <definedName name="HQ3PMY3">#REF!</definedName>
    <definedName name="HQ3PMY4">#REF!</definedName>
    <definedName name="HQ3PMY5">#REF!</definedName>
    <definedName name="HQ4_">#REF!</definedName>
    <definedName name="HQ4PMY1">#REF!</definedName>
    <definedName name="HQ4PMY2">#REF!</definedName>
    <definedName name="HQ4PMY3">#REF!</definedName>
    <definedName name="HQ4PMY4">#REF!</definedName>
    <definedName name="HQ4PMY5">#REF!</definedName>
    <definedName name="HQ5_">#REF!</definedName>
    <definedName name="HQ5PMY1">#REF!</definedName>
    <definedName name="HQ5PMY2">#REF!</definedName>
    <definedName name="HQ5PMY3">#REF!</definedName>
    <definedName name="HQ5PMY4">#REF!</definedName>
    <definedName name="HQ5PMY5">#REF!</definedName>
    <definedName name="HQ6_">#REF!</definedName>
    <definedName name="HQ6PMY1">#REF!</definedName>
    <definedName name="HQ6PMY2">#REF!</definedName>
    <definedName name="HQ6PMY3">#REF!</definedName>
    <definedName name="HQ6PMY4">#REF!</definedName>
    <definedName name="HQ6PMY5">#REF!</definedName>
    <definedName name="HQ7_">#REF!</definedName>
    <definedName name="HQ7PMY1">#REF!</definedName>
    <definedName name="HQ7PMY2">#REF!</definedName>
    <definedName name="HQ7PMY3">#REF!</definedName>
    <definedName name="HQ7PMY4">#REF!</definedName>
    <definedName name="HQ7PMY5">#REF!</definedName>
    <definedName name="HQ8_">#REF!</definedName>
    <definedName name="HQ8PMY1">#REF!</definedName>
    <definedName name="HQ8PMY2">#REF!</definedName>
    <definedName name="HQ8PMY3">#REF!</definedName>
    <definedName name="HQ8PMY4">#REF!</definedName>
    <definedName name="HQ8PMY5">#REF!</definedName>
    <definedName name="HQINTFR">#REF!</definedName>
    <definedName name="HQLODGAY1">#REF!</definedName>
    <definedName name="HQLODGAY2">#REF!</definedName>
    <definedName name="HQLODGAY3">#REF!</definedName>
    <definedName name="HQLODGAY4">#REF!</definedName>
    <definedName name="HQLODGAY5">#REF!</definedName>
    <definedName name="HQLODGCY1">#REF!</definedName>
    <definedName name="HQLODGCY2">#REF!</definedName>
    <definedName name="HQLODGCY3">#REF!</definedName>
    <definedName name="HQLODGCY4">#REF!</definedName>
    <definedName name="HQLODGCY5">#REF!</definedName>
    <definedName name="HQLODGDY1">#REF!</definedName>
    <definedName name="HQLODGDY2">#REF!</definedName>
    <definedName name="HQLODGDY3">#REF!</definedName>
    <definedName name="HQLODGDY4">#REF!</definedName>
    <definedName name="HQLODGDY5">#REF!</definedName>
    <definedName name="HQMIEAY1">#REF!</definedName>
    <definedName name="HQMIEAY2">#REF!</definedName>
    <definedName name="HQMIEAY3">#REF!</definedName>
    <definedName name="HQMIEAY4">#REF!</definedName>
    <definedName name="HQMIEAY5">#REF!</definedName>
    <definedName name="HQMIECY1">#REF!</definedName>
    <definedName name="HQMIECY2">#REF!</definedName>
    <definedName name="HQMIECY3">#REF!</definedName>
    <definedName name="HQMIECY4">#REF!</definedName>
    <definedName name="HQMIECY5">#REF!</definedName>
    <definedName name="HQMIEDY1">#REF!</definedName>
    <definedName name="HQMIEDY2">#REF!</definedName>
    <definedName name="HQMIEDY3">#REF!</definedName>
    <definedName name="HQMIEDY4">#REF!</definedName>
    <definedName name="HQMIEDY5">#REF!</definedName>
    <definedName name="IMCC">#N/A</definedName>
    <definedName name="IN">#REF!</definedName>
    <definedName name="Indirect1">#REF!</definedName>
    <definedName name="inf">[8]Assumptions!$C$75</definedName>
    <definedName name="Infl">[4]Parameters!$B$11</definedName>
    <definedName name="INFLATE">[3]RATES!#REF!</definedName>
    <definedName name="Inflation">#REF!</definedName>
    <definedName name="INL">#REF!</definedName>
    <definedName name="INODC">#REF!</definedName>
    <definedName name="Insti11">[3]RATES!#REF!</definedName>
    <definedName name="Insti12">[3]RATES!#REF!</definedName>
    <definedName name="Insti13">[3]RATES!#REF!</definedName>
    <definedName name="Insti41">[3]RATES!#REF!</definedName>
    <definedName name="Insti42">[3]RATES!#REF!</definedName>
    <definedName name="Insti43">[3]RATES!#REF!</definedName>
    <definedName name="Insti51">[3]RATES!#REF!</definedName>
    <definedName name="Insti52">[3]RATES!#REF!</definedName>
    <definedName name="Insti53">[3]RATES!#REF!</definedName>
    <definedName name="INT1LODG">#REF!</definedName>
    <definedName name="INT1MIE">#REF!</definedName>
    <definedName name="INT1PD">#REF!</definedName>
    <definedName name="INT2LODG">#REF!</definedName>
    <definedName name="INT2MIE">#REF!</definedName>
    <definedName name="INT2PD">#REF!</definedName>
    <definedName name="INTERMIT">#N/A</definedName>
    <definedName name="INTFARE">#REF!</definedName>
    <definedName name="INTLODG">#REF!</definedName>
    <definedName name="INTPDLODG">#REF!</definedName>
    <definedName name="ISTI1">#N/A</definedName>
    <definedName name="ISTI4">#N/A</definedName>
    <definedName name="Labor">'[9]DAI Budget '!$A$12:$Y$63</definedName>
    <definedName name="Labor_Categories">#REF!</definedName>
    <definedName name="Labor_categories_and_levels">'[10]AMAP-MF'!$K$9:$K$33</definedName>
    <definedName name="Labor_category_and_level">'[11]AMAP-MF'!#REF!</definedName>
    <definedName name="Labor_Escalation">#REF!</definedName>
    <definedName name="LABOR1">#N/A</definedName>
    <definedName name="LABOR2">#N/A</definedName>
    <definedName name="LLT10PMY1">#REF!</definedName>
    <definedName name="LLT10PMY2">#REF!</definedName>
    <definedName name="LLT10PMY3">#REF!</definedName>
    <definedName name="LLT10PMY4">#REF!</definedName>
    <definedName name="LLT10PMY5">#REF!</definedName>
    <definedName name="LLT11PMY1">#REF!</definedName>
    <definedName name="LLT11PMY2">#REF!</definedName>
    <definedName name="LLT11PMY3">#REF!</definedName>
    <definedName name="LLT11PMY4">#REF!</definedName>
    <definedName name="LLT11PMY5">#REF!</definedName>
    <definedName name="LLT12PMY1">#REF!</definedName>
    <definedName name="LLT12PMY2">#REF!</definedName>
    <definedName name="LLT12PMY3">#REF!</definedName>
    <definedName name="LLT12PMY4">#REF!</definedName>
    <definedName name="LLT12PMY5">#REF!</definedName>
    <definedName name="LLT1PMY1">#REF!</definedName>
    <definedName name="LLT1PMY2">#REF!</definedName>
    <definedName name="LLT1PMY3">#REF!</definedName>
    <definedName name="LLT1PMY4">#REF!</definedName>
    <definedName name="LLT1PMY5">#REF!</definedName>
    <definedName name="LLT2PMY1">#REF!</definedName>
    <definedName name="LLT2PMY2">#REF!</definedName>
    <definedName name="LLT2PMY3">#REF!</definedName>
    <definedName name="LLT2PMY4">#REF!</definedName>
    <definedName name="LLT2PMY5">#REF!</definedName>
    <definedName name="LLT3PMY1">#REF!</definedName>
    <definedName name="LLT3PMY2">#REF!</definedName>
    <definedName name="LLT3PMY3">#REF!</definedName>
    <definedName name="LLT3PMY4">#REF!</definedName>
    <definedName name="LLT3PMY5">#REF!</definedName>
    <definedName name="LLT4PMY1">#REF!</definedName>
    <definedName name="LLT4PMY2">#REF!</definedName>
    <definedName name="LLT4PMY3">#REF!</definedName>
    <definedName name="LLT4PMY4">#REF!</definedName>
    <definedName name="LLT4PMY5">#REF!</definedName>
    <definedName name="LLT5PMY1">#REF!</definedName>
    <definedName name="LLT5PMY2">#REF!</definedName>
    <definedName name="LLT5PMY3">#REF!</definedName>
    <definedName name="LLT5PMY4">#REF!</definedName>
    <definedName name="LLT5PMY5">#REF!</definedName>
    <definedName name="LLT6PMY1">#REF!</definedName>
    <definedName name="LLT6PMY2">#REF!</definedName>
    <definedName name="LLT6PMY3">#REF!</definedName>
    <definedName name="LLT6PMY4">#REF!</definedName>
    <definedName name="LLT6PMY5">#REF!</definedName>
    <definedName name="LLT7PMY1">#REF!</definedName>
    <definedName name="LLT7PMY2">#REF!</definedName>
    <definedName name="LLT7PMY3">#REF!</definedName>
    <definedName name="LLT7PMY4">#REF!</definedName>
    <definedName name="LLT7PMY5">#REF!</definedName>
    <definedName name="LLT8PMY1">#REF!</definedName>
    <definedName name="LLT8PMY2">#REF!</definedName>
    <definedName name="LLT8PMY3">#REF!</definedName>
    <definedName name="LLT8PMY4">#REF!</definedName>
    <definedName name="LLT8PMY5">#REF!</definedName>
    <definedName name="LLT9PMY1">#REF!</definedName>
    <definedName name="LLT9PMY2">#REF!</definedName>
    <definedName name="LLT9PMY3">#REF!</definedName>
    <definedName name="LLT9PMY4">#REF!</definedName>
    <definedName name="LLT9PMY5">#REF!</definedName>
    <definedName name="LLTLODGBY1">#REF!</definedName>
    <definedName name="LLTLODGBY2">#REF!</definedName>
    <definedName name="LLTLODGBY3">#REF!</definedName>
    <definedName name="LLTLODGBY4">#REF!</definedName>
    <definedName name="LLTLODGBY5">#REF!</definedName>
    <definedName name="LLTLODGDY1">#REF!</definedName>
    <definedName name="LLTLODGDY2">#REF!</definedName>
    <definedName name="LLTLODGDY3">#REF!</definedName>
    <definedName name="LLTLODGDY4">#REF!</definedName>
    <definedName name="LLTLODGDY5">#REF!</definedName>
    <definedName name="LLTMIEBY1">#REF!</definedName>
    <definedName name="LLTMIEBY2">#REF!</definedName>
    <definedName name="LLTMIEBY3">#REF!</definedName>
    <definedName name="LLTMIEBY4">#REF!</definedName>
    <definedName name="LLTMIEBY5">#REF!</definedName>
    <definedName name="LLTMIEDY1">#REF!</definedName>
    <definedName name="LLTMIEDY2">#REF!</definedName>
    <definedName name="LLTMIEDY3">#REF!</definedName>
    <definedName name="LLTMIEDY4">#REF!</definedName>
    <definedName name="LLTMIEDY5">#REF!</definedName>
    <definedName name="Local_Fringe">#REF!</definedName>
    <definedName name="LOCFARE">#REF!</definedName>
    <definedName name="LOE">#N/A</definedName>
    <definedName name="LOE__P_MS_YR_">#REF!</definedName>
    <definedName name="LQA2wf">[4]Parameters!$B$15</definedName>
    <definedName name="LQAHanoi">[6]Reference!$D$22</definedName>
    <definedName name="LST1PMY1">#REF!</definedName>
    <definedName name="LST1PMY2">#REF!</definedName>
    <definedName name="LST1PMY3">#REF!</definedName>
    <definedName name="LST1PMY4">#REF!</definedName>
    <definedName name="LST1PMY5">#REF!</definedName>
    <definedName name="LST2PMY1">#REF!</definedName>
    <definedName name="LST2PMY2">#REF!</definedName>
    <definedName name="LST2PMY3">#REF!</definedName>
    <definedName name="LST2PMY4">#REF!</definedName>
    <definedName name="LST2PMY5">#REF!</definedName>
    <definedName name="LST3PMY1">#REF!</definedName>
    <definedName name="LST3PMY2">#REF!</definedName>
    <definedName name="LST3PMY3">#REF!</definedName>
    <definedName name="LST3PMY4">#REF!</definedName>
    <definedName name="LST3PMY5">#REF!</definedName>
    <definedName name="LST4PMY1">#REF!</definedName>
    <definedName name="LST4PMY2">#REF!</definedName>
    <definedName name="LST4PMY3">#REF!</definedName>
    <definedName name="LST4PMY4">#REF!</definedName>
    <definedName name="LST4PMY5">#REF!</definedName>
    <definedName name="LST5PMY1">#REF!</definedName>
    <definedName name="LST5PMY2">#REF!</definedName>
    <definedName name="LST5PMY3">#REF!</definedName>
    <definedName name="LST5PMY4">#REF!</definedName>
    <definedName name="LST5PMY5">#REF!</definedName>
    <definedName name="LSTLODGCY1">#REF!</definedName>
    <definedName name="LSTLODGCY2">#REF!</definedName>
    <definedName name="LSTLODGCY3">#REF!</definedName>
    <definedName name="LSTLODGCY4">#REF!</definedName>
    <definedName name="LSTLODGCY5">#REF!</definedName>
    <definedName name="LSTLODGDY1">#REF!</definedName>
    <definedName name="LSTLODGDY2">#REF!</definedName>
    <definedName name="LSTLODGDY3">#REF!</definedName>
    <definedName name="LSTLODGDY4">#REF!</definedName>
    <definedName name="LSTLODGDY5">#REF!</definedName>
    <definedName name="LSTMIECY1">#REF!</definedName>
    <definedName name="LSTMIECY2">#REF!</definedName>
    <definedName name="LSTMIECY3">#REF!</definedName>
    <definedName name="LSTMIECY4">#REF!</definedName>
    <definedName name="LSTMIECY5">#REF!</definedName>
    <definedName name="LSTMIEDY1">#REF!</definedName>
    <definedName name="LSTMIEDY2">#REF!</definedName>
    <definedName name="LSTMIEDY3">#REF!</definedName>
    <definedName name="LSTMIEDY4">#REF!</definedName>
    <definedName name="LSTMIEDY5">#REF!</definedName>
    <definedName name="LT1PMY1">#REF!</definedName>
    <definedName name="LT1PMY2">#REF!</definedName>
    <definedName name="LT1PMY3">#REF!</definedName>
    <definedName name="LT1PMY4">#REF!</definedName>
    <definedName name="LT1PMY5">#REF!</definedName>
    <definedName name="LT2PMY1">#REF!</definedName>
    <definedName name="LT2PMY2">#REF!</definedName>
    <definedName name="LT2PMY3">#REF!</definedName>
    <definedName name="LT2PMY4">#REF!</definedName>
    <definedName name="LT2PMY5">#REF!</definedName>
    <definedName name="LT3PMY1">#REF!</definedName>
    <definedName name="LT3PMY2">#REF!</definedName>
    <definedName name="LT3PMY3">#REF!</definedName>
    <definedName name="LT3PMY4">#REF!</definedName>
    <definedName name="LT3PMY5">#REF!</definedName>
    <definedName name="LT4PMY1">#REF!</definedName>
    <definedName name="LT4PMY2">#REF!</definedName>
    <definedName name="LT4PMY3">#REF!</definedName>
    <definedName name="LT4PMY4">#REF!</definedName>
    <definedName name="LT4PMY5">#REF!</definedName>
    <definedName name="LTLODGAY1">#REF!</definedName>
    <definedName name="LTLODGAY2">#REF!</definedName>
    <definedName name="LTLODGAY3">#REF!</definedName>
    <definedName name="LTLODGAY4">#REF!</definedName>
    <definedName name="LTLODGAY5">#REF!</definedName>
    <definedName name="LTLODGBY1">#REF!</definedName>
    <definedName name="LTLODGBY2">#REF!</definedName>
    <definedName name="LTLODGBY3">#REF!</definedName>
    <definedName name="LTLODGBY4">#REF!</definedName>
    <definedName name="LTLODGBY5">#REF!</definedName>
    <definedName name="LTLODGCY1">#REF!</definedName>
    <definedName name="LTLODGCY2">#REF!</definedName>
    <definedName name="LTLODGCY3">#REF!</definedName>
    <definedName name="LTLODGCY4">#REF!</definedName>
    <definedName name="LTLODGCY5">#REF!</definedName>
    <definedName name="LTLODGDY1">#REF!</definedName>
    <definedName name="LTLODGDY2">#REF!</definedName>
    <definedName name="LTLODGDY3">#REF!</definedName>
    <definedName name="LTLODGDY4">#REF!</definedName>
    <definedName name="LTLODGDY5">#REF!</definedName>
    <definedName name="LTMIEAY1">#REF!</definedName>
    <definedName name="LTMIEAY2">#REF!</definedName>
    <definedName name="LTMIEAY3">#REF!</definedName>
    <definedName name="LTMIEAY4">#REF!</definedName>
    <definedName name="LTMIEAY5">#REF!</definedName>
    <definedName name="LTMIEBY1">#REF!</definedName>
    <definedName name="LTMIEBY2">#REF!</definedName>
    <definedName name="LTMIEBY3">#REF!</definedName>
    <definedName name="LTMIEBY4">#REF!</definedName>
    <definedName name="LTMIEBY5">#REF!</definedName>
    <definedName name="LTMIECY1">#REF!</definedName>
    <definedName name="LTMIECY2">#REF!</definedName>
    <definedName name="LTMIECY3">#REF!</definedName>
    <definedName name="LTMIECY4">#REF!</definedName>
    <definedName name="LTMIECY5">#REF!</definedName>
    <definedName name="LTMIEDY1">#REF!</definedName>
    <definedName name="LTMIEDY2">#REF!</definedName>
    <definedName name="LTMIEDY3">#REF!</definedName>
    <definedName name="LTMIEDY4">#REF!</definedName>
    <definedName name="LTMIEDY5">#REF!</definedName>
    <definedName name="LTTA">#REF!</definedName>
    <definedName name="medexmonthly">[2]Parameters!$C$65</definedName>
    <definedName name="Mid_Level_CCNRate">[12]Assumptions!$B$15</definedName>
    <definedName name="Mid_Level_TCNRate">[12]Assumptions!$B$13</definedName>
    <definedName name="Mult_Yr1to3">#REF!</definedName>
    <definedName name="Mult_Yr4">#REF!</definedName>
    <definedName name="Mult_Yr5">#REF!</definedName>
    <definedName name="Multipliers_by_AMAP_year">#REF!</definedName>
    <definedName name="Multiply4">[3]RATES!#REF!</definedName>
    <definedName name="Multiply5">[3]RATES!#REF!</definedName>
    <definedName name="NatRes11">[3]RATES!#REF!</definedName>
    <definedName name="NAWGA">#N/A</definedName>
    <definedName name="NFPA">#N/A</definedName>
    <definedName name="NICRA_GA">#REF!</definedName>
    <definedName name="NICRA_Overhead">#REF!</definedName>
    <definedName name="ODC">[3]RATES!#REF!</definedName>
    <definedName name="ODC_Escalation">#REF!</definedName>
    <definedName name="ODCInflate">[6]Reference!$D$7</definedName>
    <definedName name="OH">[6]Reference!$D$13</definedName>
    <definedName name="OHIC">[6]Reference!$D$14</definedName>
    <definedName name="Other11">[3]RATES!#REF!</definedName>
    <definedName name="Other13">[3]RATES!#REF!</definedName>
    <definedName name="Othertotalpd">[4]Parameters!$B$32</definedName>
    <definedName name="PDDAYS">#N/A</definedName>
    <definedName name="pdfactor">[2]Parameters!$C$41</definedName>
    <definedName name="Per_Diem1">#REF!</definedName>
    <definedName name="Per_Diem2">#REF!</definedName>
    <definedName name="Per_Diem3">#REF!</definedName>
    <definedName name="perdiembishkek">[2]Parameters!$C$24</definedName>
    <definedName name="perdiemdushanbe">[2]Parameters!$C$25</definedName>
    <definedName name="Person_Days">#REF!</definedName>
    <definedName name="Person_Year">#REF!</definedName>
    <definedName name="PIP">#N/A</definedName>
    <definedName name="PM">#REF!</definedName>
    <definedName name="Policy11">[3]RATES!#REF!</definedName>
    <definedName name="Policy12">[3]RATES!#REF!</definedName>
    <definedName name="Policy13">[3]RATES!#REF!</definedName>
    <definedName name="Post_Differential">#REF!</definedName>
    <definedName name="POSTAVELODG">#REF!</definedName>
    <definedName name="POSTAVEMIE">#REF!</definedName>
    <definedName name="POSTAVEPD">#REF!</definedName>
    <definedName name="POSTCITYLODG">#REF!</definedName>
    <definedName name="POSTCITYMIE">#REF!</definedName>
    <definedName name="POSTCITYPD">#REF!</definedName>
    <definedName name="POSTDIF">#REF!</definedName>
    <definedName name="postdiff">[4]Parameters!$B$17</definedName>
    <definedName name="POSTLOCLODG">#REF!</definedName>
    <definedName name="POSTLOCMIE">#REF!</definedName>
    <definedName name="POSTLOCPD">#REF!</definedName>
    <definedName name="_xlnm.Print_Area" localSheetId="0">'B.1. Core Activities'!$A$1:$G$37</definedName>
    <definedName name="_xlnm.Print_Area" localSheetId="1">'B.2. Technical Assistance'!$A$1:$G$17</definedName>
    <definedName name="_xlnm.Print_Area">#REF!</definedName>
    <definedName name="_xlnm.Print_Titles" localSheetId="0">'B.1. Core Activities'!$B:$C,'B.1. Core Activities'!$1:$4</definedName>
    <definedName name="_xlnm.Print_Titles" localSheetId="1">'B.2. Technical Assistance'!$B:$C,'B.2. Technical Assistance'!$1:$4</definedName>
    <definedName name="_xlnm.Print_Titles">#REF!</definedName>
    <definedName name="PRINT_TITLES_MI">#REF!</definedName>
    <definedName name="Project_support_costs">#REF!</definedName>
    <definedName name="PURD">#N/A</definedName>
    <definedName name="PURD1">#N/A</definedName>
    <definedName name="PURD4">#N/A</definedName>
    <definedName name="Raises_Expat">#REF!</definedName>
    <definedName name="Raises_HCN">#REF!</definedName>
    <definedName name="Raises_TCN">#REF!</definedName>
    <definedName name="Regional_Offices">'[13] Program Support Costs'!#REF!</definedName>
    <definedName name="RFP">[1]Parameters!$B$1</definedName>
    <definedName name="rfpname">[2]Parameters!$C$4</definedName>
    <definedName name="RFPNo">[1]Parameters!$B$2</definedName>
    <definedName name="rfpnumber">[2]Parameters!$C$3</definedName>
    <definedName name="rrair">[4]Parameters!$B$40</definedName>
    <definedName name="RRFARE">#REF!</definedName>
    <definedName name="salinc">[4]Parameters!$B$9</definedName>
    <definedName name="SalInflate">[6]Reference!$D$6</definedName>
    <definedName name="Senior_CCNRate">[12]Assumptions!$B$14</definedName>
    <definedName name="Senior_TCNRate">[12]Assumptions!$B$12</definedName>
    <definedName name="SEV">#REF!</definedName>
    <definedName name="SEVPA">#REF!</definedName>
    <definedName name="Site">[3]RATES!#REF!</definedName>
    <definedName name="Staff">[3]RATES!#REF!</definedName>
    <definedName name="START">#N/A</definedName>
    <definedName name="stpm">[2]Parameters!$C$40</definedName>
    <definedName name="STTA_Dayspertrip">[12]Assumptions!$B$25</definedName>
    <definedName name="sttimekyrg">[2]Parameters!$C$93</definedName>
    <definedName name="sttimetajik">[2]Parameters!$C$94</definedName>
    <definedName name="sttrip">[2]Parameters!$C$38</definedName>
    <definedName name="STX1LODGAY1">#REF!</definedName>
    <definedName name="STX1LODGAY2">#REF!</definedName>
    <definedName name="STX1LODGAY3">#REF!</definedName>
    <definedName name="STX1LODGAY4">#REF!</definedName>
    <definedName name="STX1LODGAY5">#REF!</definedName>
    <definedName name="STX1LODGBY1">#REF!</definedName>
    <definedName name="STX1LODGBY2">#REF!</definedName>
    <definedName name="STX1LODGBY3">#REF!</definedName>
    <definedName name="STX1LODGBY4">#REF!</definedName>
    <definedName name="STX1LODGBY5">#REF!</definedName>
    <definedName name="STX1LODGCY1">#REF!</definedName>
    <definedName name="STX1LODGCY2">#REF!</definedName>
    <definedName name="STX1LODGCY3">#REF!</definedName>
    <definedName name="STX1LODGCY4">#REF!</definedName>
    <definedName name="STX1LODGCY5">#REF!</definedName>
    <definedName name="STX1LODGDY1">#REF!</definedName>
    <definedName name="STX1LODGDY2">#REF!</definedName>
    <definedName name="STX1LODGDY3">#REF!</definedName>
    <definedName name="STX1LODGDY4">#REF!</definedName>
    <definedName name="STX1LODGDY5">#REF!</definedName>
    <definedName name="STX1MIEAY1">#REF!</definedName>
    <definedName name="STX1MIEAY2">#REF!</definedName>
    <definedName name="STX1MIEAY3">#REF!</definedName>
    <definedName name="STX1MIEAY4">#REF!</definedName>
    <definedName name="STX1MIEAY5">#REF!</definedName>
    <definedName name="STX1MIEBY1">#REF!</definedName>
    <definedName name="STX1MIEBY2">#REF!</definedName>
    <definedName name="STX1MIEBY3">#REF!</definedName>
    <definedName name="STX1MIEBY4">#REF!</definedName>
    <definedName name="STX1MIEBY5">#REF!</definedName>
    <definedName name="STX1MIECY1">#REF!</definedName>
    <definedName name="STX1MIECY2">#REF!</definedName>
    <definedName name="STX1MIECY3">#REF!</definedName>
    <definedName name="STX1MIECY4">#REF!</definedName>
    <definedName name="STX1MIECY5">#REF!</definedName>
    <definedName name="STX1MIEDY1">#REF!</definedName>
    <definedName name="STX1MIEDY2">#REF!</definedName>
    <definedName name="STX1MIEDY3">#REF!</definedName>
    <definedName name="STX1MIEDY4">#REF!</definedName>
    <definedName name="STX1MIEDY5">#REF!</definedName>
    <definedName name="STX1PMY1">#REF!</definedName>
    <definedName name="STX1PMY2">#REF!</definedName>
    <definedName name="STX1PMY3">#REF!</definedName>
    <definedName name="STX1PMY4">#REF!</definedName>
    <definedName name="STX1PMY5">#REF!</definedName>
    <definedName name="STX2LODGAY1">#REF!</definedName>
    <definedName name="STX2LODGAY2">#REF!</definedName>
    <definedName name="STX2LODGAY3">#REF!</definedName>
    <definedName name="STX2LODGAY4">#REF!</definedName>
    <definedName name="STX2LODGAY5">#REF!</definedName>
    <definedName name="STX2LODGBY1">#REF!</definedName>
    <definedName name="STX2LODGBY2">#REF!</definedName>
    <definedName name="STX2LODGBY3">#REF!</definedName>
    <definedName name="STX2LODGBY4">#REF!</definedName>
    <definedName name="STX2LODGBY5">#REF!</definedName>
    <definedName name="STX2LODGCY1">#REF!</definedName>
    <definedName name="STX2LODGCY2">#REF!</definedName>
    <definedName name="STX2LODGCY3">#REF!</definedName>
    <definedName name="STX2LODGCY4">#REF!</definedName>
    <definedName name="STX2LODGCY5">#REF!</definedName>
    <definedName name="STX2LODGDY1">#REF!</definedName>
    <definedName name="STX2LODGDY2">#REF!</definedName>
    <definedName name="STX2LODGDY3">#REF!</definedName>
    <definedName name="STX2LODGDY4">#REF!</definedName>
    <definedName name="STX2LODGDY5">#REF!</definedName>
    <definedName name="STX2MIEAY1">#REF!</definedName>
    <definedName name="STX2MIEAY2">#REF!</definedName>
    <definedName name="STX2MIEAY3">#REF!</definedName>
    <definedName name="STX2MIEAY4">#REF!</definedName>
    <definedName name="STX2MIEAY5">#REF!</definedName>
    <definedName name="STX2MIEBY1">#REF!</definedName>
    <definedName name="STX2MIEBY2">#REF!</definedName>
    <definedName name="STX2MIEBY3">#REF!</definedName>
    <definedName name="STX2MIEBY4">#REF!</definedName>
    <definedName name="STX2MIEBY5">#REF!</definedName>
    <definedName name="STX2MIECY1">#REF!</definedName>
    <definedName name="STX2MIECY2">#REF!</definedName>
    <definedName name="STX2MIECY3">#REF!</definedName>
    <definedName name="STX2MIECY4">#REF!</definedName>
    <definedName name="STX2MIECY5">#REF!</definedName>
    <definedName name="STX2MIEDY1">#REF!</definedName>
    <definedName name="STX2MIEDY2">#REF!</definedName>
    <definedName name="STX2MIEDY3">#REF!</definedName>
    <definedName name="STX2MIEDY4">#REF!</definedName>
    <definedName name="STX2MIEDY5">#REF!</definedName>
    <definedName name="STX2PMY1">#REF!</definedName>
    <definedName name="STX2PMY2">#REF!</definedName>
    <definedName name="STX2PMY3">#REF!</definedName>
    <definedName name="STX2PMY4">#REF!</definedName>
    <definedName name="STX2PMY5">#REF!</definedName>
    <definedName name="STX3LODGAY1">#REF!</definedName>
    <definedName name="STX3LODGAY2">#REF!</definedName>
    <definedName name="STX3LODGAY3">#REF!</definedName>
    <definedName name="STX3LODGAY4">#REF!</definedName>
    <definedName name="STX3LODGAY5">#REF!</definedName>
    <definedName name="STX3LODGBY1">#REF!</definedName>
    <definedName name="STX3LODGBY2">#REF!</definedName>
    <definedName name="STX3LODGBY3">#REF!</definedName>
    <definedName name="STX3LODGBY4">#REF!</definedName>
    <definedName name="STX3LODGBY5">#REF!</definedName>
    <definedName name="STX3LODGCY1">#REF!</definedName>
    <definedName name="STX3LODGCY2">#REF!</definedName>
    <definedName name="STX3LODGCY3">#REF!</definedName>
    <definedName name="STX3LODGCY4">#REF!</definedName>
    <definedName name="STX3LODGCY5">#REF!</definedName>
    <definedName name="STX3LODGDY1">#REF!</definedName>
    <definedName name="STX3LODGDY2">#REF!</definedName>
    <definedName name="STX3LODGDY3">#REF!</definedName>
    <definedName name="STX3LODGDY4">#REF!</definedName>
    <definedName name="STX3LODGDY5">#REF!</definedName>
    <definedName name="STX3MIEAY1">#REF!</definedName>
    <definedName name="STX3MIEAY2">#REF!</definedName>
    <definedName name="STX3MIEAY3">#REF!</definedName>
    <definedName name="STX3MIEAY4">#REF!</definedName>
    <definedName name="STX3MIEAY5">#REF!</definedName>
    <definedName name="STX3MIEBY1">#REF!</definedName>
    <definedName name="STX3MIEBY2">#REF!</definedName>
    <definedName name="STX3MIEBY3">#REF!</definedName>
    <definedName name="STX3MIEBY4">#REF!</definedName>
    <definedName name="STX3MIEBY5">#REF!</definedName>
    <definedName name="STX3MIECY1">#REF!</definedName>
    <definedName name="STX3MIECY2">#REF!</definedName>
    <definedName name="STX3MIECY3">#REF!</definedName>
    <definedName name="STX3MIECY4">#REF!</definedName>
    <definedName name="STX3MIECY5">#REF!</definedName>
    <definedName name="STX3MIEDY1">#REF!</definedName>
    <definedName name="STX3MIEDY2">#REF!</definedName>
    <definedName name="STX3MIEDY3">#REF!</definedName>
    <definedName name="STX3MIEDY4">#REF!</definedName>
    <definedName name="STX3MIEDY5">#REF!</definedName>
    <definedName name="STX3PMY1">#REF!</definedName>
    <definedName name="STX3PMY2">#REF!</definedName>
    <definedName name="STX3PMY3">#REF!</definedName>
    <definedName name="STX3PMY4">#REF!</definedName>
    <definedName name="STX3PMY5">#REF!</definedName>
    <definedName name="STX4LODGAY1">#REF!</definedName>
    <definedName name="STX4LODGAY2">#REF!</definedName>
    <definedName name="STX4LODGAY3">#REF!</definedName>
    <definedName name="STX4LODGAY4">#REF!</definedName>
    <definedName name="STX4LODGAY5">#REF!</definedName>
    <definedName name="STX4LODGBY1">#REF!</definedName>
    <definedName name="STX4LODGBY2">#REF!</definedName>
    <definedName name="STX4LODGBY3">#REF!</definedName>
    <definedName name="STX4LODGBY4">#REF!</definedName>
    <definedName name="STX4LODGBY5">#REF!</definedName>
    <definedName name="STX4LODGCY1">#REF!</definedName>
    <definedName name="STX4LODGCY2">#REF!</definedName>
    <definedName name="STX4LODGCY3">#REF!</definedName>
    <definedName name="STX4LODGCY4">#REF!</definedName>
    <definedName name="STX4LODGCY5">#REF!</definedName>
    <definedName name="STX4LODGDY1">#REF!</definedName>
    <definedName name="STX4LODGDY2">#REF!</definedName>
    <definedName name="STX4LODGDY3">#REF!</definedName>
    <definedName name="STX4LODGDY4">#REF!</definedName>
    <definedName name="STX4LODGDY5">#REF!</definedName>
    <definedName name="STX4MIEAY1">#REF!</definedName>
    <definedName name="STX4MIEAY2">#REF!</definedName>
    <definedName name="STX4MIEAY3">#REF!</definedName>
    <definedName name="STX4MIEAY4">#REF!</definedName>
    <definedName name="STX4MIEAY5">#REF!</definedName>
    <definedName name="STX4MIEBY1">#REF!</definedName>
    <definedName name="STX4MIEBY2">#REF!</definedName>
    <definedName name="STX4MIEBY3">#REF!</definedName>
    <definedName name="STX4MIEBY4">#REF!</definedName>
    <definedName name="STX4MIEBY5">#REF!</definedName>
    <definedName name="STX4MIECY1">#REF!</definedName>
    <definedName name="STX4MIECY2">#REF!</definedName>
    <definedName name="STX4MIECY3">#REF!</definedName>
    <definedName name="STX4MIECY4">#REF!</definedName>
    <definedName name="STX4MIECY5">#REF!</definedName>
    <definedName name="STX4MIEDY1">#REF!</definedName>
    <definedName name="STX4MIEDY2">#REF!</definedName>
    <definedName name="STX4MIEDY3">#REF!</definedName>
    <definedName name="STX4MIEDY4">#REF!</definedName>
    <definedName name="STX4MIEDY5">#REF!</definedName>
    <definedName name="STX4PMY1">#REF!</definedName>
    <definedName name="STX4PMY2">#REF!</definedName>
    <definedName name="STX4PMY3">#REF!</definedName>
    <definedName name="STX4PMY4">#REF!</definedName>
    <definedName name="STX4PMY5">#REF!</definedName>
    <definedName name="STX5LODGAY1">#REF!</definedName>
    <definedName name="STX5LODGAY2">#REF!</definedName>
    <definedName name="STX5LODGAY3">#REF!</definedName>
    <definedName name="STX5LODGAY4">#REF!</definedName>
    <definedName name="STX5LODGAY5">#REF!</definedName>
    <definedName name="STX5LODGBY1">#REF!</definedName>
    <definedName name="STX5LODGBY2">#REF!</definedName>
    <definedName name="STX5LODGBY3">#REF!</definedName>
    <definedName name="STX5LODGBY4">#REF!</definedName>
    <definedName name="STX5LODGBY5">#REF!</definedName>
    <definedName name="STX5LODGCY1">#REF!</definedName>
    <definedName name="STX5LODGCY2">#REF!</definedName>
    <definedName name="STX5LODGCY3">#REF!</definedName>
    <definedName name="STX5LODGCY4">#REF!</definedName>
    <definedName name="STX5LODGCY5">#REF!</definedName>
    <definedName name="STX5LODGDY1">#REF!</definedName>
    <definedName name="STX5LODGDY2">#REF!</definedName>
    <definedName name="STX5LODGDY3">#REF!</definedName>
    <definedName name="STX5LODGDY4">#REF!</definedName>
    <definedName name="STX5LODGDY5">#REF!</definedName>
    <definedName name="STX5MIEAY1">#REF!</definedName>
    <definedName name="STX5MIEAY2">#REF!</definedName>
    <definedName name="STX5MIEAY3">#REF!</definedName>
    <definedName name="STX5MIEAY4">#REF!</definedName>
    <definedName name="STX5MIEAY5">#REF!</definedName>
    <definedName name="STX5MIEBY1">#REF!</definedName>
    <definedName name="STX5MIEBY2">#REF!</definedName>
    <definedName name="STX5MIEBY3">#REF!</definedName>
    <definedName name="STX5MIEBY4">#REF!</definedName>
    <definedName name="STX5MIEBY5">#REF!</definedName>
    <definedName name="STX5MIECY1">#REF!</definedName>
    <definedName name="STX5MIECY2">#REF!</definedName>
    <definedName name="STX5MIECY3">#REF!</definedName>
    <definedName name="STX5MIECY4">#REF!</definedName>
    <definedName name="STX5MIECY5">#REF!</definedName>
    <definedName name="STX5MIEDY1">#REF!</definedName>
    <definedName name="STX5MIEDY2">#REF!</definedName>
    <definedName name="STX5MIEDY3">#REF!</definedName>
    <definedName name="STX5MIEDY4">#REF!</definedName>
    <definedName name="STX5MIEDY5">#REF!</definedName>
    <definedName name="STX5PMY1">#REF!</definedName>
    <definedName name="STX5PMY2">#REF!</definedName>
    <definedName name="STX5PMY3">#REF!</definedName>
    <definedName name="STX5PMY4">#REF!</definedName>
    <definedName name="STX5PMY5">#REF!</definedName>
    <definedName name="STXLODGAY1">#REF!+#REF!+#REF!+#REF!+#REF!</definedName>
    <definedName name="STXLODGAY2">#REF!+#REF!+#REF!+#REF!+#REF!</definedName>
    <definedName name="STXLODGAY3">#REF!+#REF!+#REF!+#REF!+#REF!</definedName>
    <definedName name="STXLODGAY4">#REF!+#REF!+#REF!+#REF!+#REF!</definedName>
    <definedName name="STXLODGAY5">#REF!+#REF!+#REF!+#REF!+#REF!</definedName>
    <definedName name="STXLODGBY1">#REF!+#REF!+#REF!+#REF!+#REF!</definedName>
    <definedName name="STXLODGBY2">#REF!+#REF!+#REF!+#REF!+#REF!</definedName>
    <definedName name="STXLODGBY3">#REF!+#REF!+#REF!+#REF!+#REF!</definedName>
    <definedName name="STXLODGBY4">#REF!+#REF!+#REF!+#REF!+#REF!</definedName>
    <definedName name="STXLODGBY5">#REF!+#REF!+#REF!+#REF!+#REF!</definedName>
    <definedName name="STXLODGCY1">#REF!+#REF!+#REF!+#REF!+#REF!</definedName>
    <definedName name="STXLODGCY2">#REF!+#REF!+#REF!+#REF!+#REF!</definedName>
    <definedName name="STXLODGCY3">#REF!+#REF!+#REF!+#REF!+#REF!</definedName>
    <definedName name="STXLODGCY4">#REF!+#REF!+#REF!+#REF!+#REF!</definedName>
    <definedName name="STXLODGCY5">#REF!+#REF!+#REF!+#REF!+#REF!</definedName>
    <definedName name="STXLODGDY1">#REF!+#REF!+#REF!+#REF!+#REF!</definedName>
    <definedName name="STXLODGDY2">#REF!+#REF!+#REF!+#REF!+#REF!</definedName>
    <definedName name="STXLODGDY3">#REF!+#REF!+#REF!+#REF!+#REF!</definedName>
    <definedName name="STXLODGDY4">#REF!+#REF!+#REF!+#REF!+#REF!</definedName>
    <definedName name="STXLODGDY5">#REF!+#REF!+#REF!+#REF!+#REF!</definedName>
    <definedName name="STXMIEAY1">#REF!+#REF!+#REF!+#REF!+#REF!</definedName>
    <definedName name="STXMIEAY2">#REF!+#REF!+#REF!+#REF!+#REF!</definedName>
    <definedName name="STXMIEAY3">#REF!+#REF!+#REF!+#REF!+#REF!</definedName>
    <definedName name="STXMIEAY4">#REF!+#REF!+#REF!+#REF!+#REF!</definedName>
    <definedName name="STXMIEAY5">#REF!+#REF!+#REF!+#REF!+#REF!</definedName>
    <definedName name="STXMIEBY1">#REF!+#REF!+#REF!+#REF!+#REF!</definedName>
    <definedName name="STXMIEBY2">#REF!+#REF!+#REF!+#REF!+#REF!</definedName>
    <definedName name="STXMIEBY3">#REF!+#REF!+#REF!+#REF!+#REF!</definedName>
    <definedName name="STXMIEBY4">#REF!+#REF!+#REF!+#REF!+#REF!</definedName>
    <definedName name="STXMIEBY5">#REF!+#REF!+#REF!+#REF!+#REF!</definedName>
    <definedName name="STXMIECY1">#REF!+#REF!+#REF!+#REF!+#REF!</definedName>
    <definedName name="STXMIECY2">#REF!+#REF!+#REF!+#REF!+#REF!</definedName>
    <definedName name="STXMIECY3">#REF!+#REF!+#REF!+#REF!+#REF!</definedName>
    <definedName name="STXMIECY4">#REF!+#REF!+#REF!+#REF!+#REF!</definedName>
    <definedName name="STXMIECY5">#REF!+#REF!+#REF!+#REF!+#REF!</definedName>
    <definedName name="STXMIEDY1">#REF!+#REF!+#REF!+#REF!+#REF!</definedName>
    <definedName name="STXMIEDY2">#REF!+#REF!+#REF!+#REF!+#REF!</definedName>
    <definedName name="STXMIEDY3">#REF!+#REF!+#REF!+#REF!+#REF!</definedName>
    <definedName name="STXMIEDY4">#REF!+#REF!+#REF!+#REF!+#REF!</definedName>
    <definedName name="STXMIEDY5">#REF!+#REF!+#REF!+#REF!+#REF!</definedName>
    <definedName name="Sub">[3]RATES!#REF!</definedName>
    <definedName name="SUBCONTRACOR_IDs">#REF!</definedName>
    <definedName name="Task_Order">#REF!</definedName>
    <definedName name="TCN_CCN">#REF!</definedName>
    <definedName name="TCN_Fringe">#REF!</definedName>
    <definedName name="TCNCCNSTTA_DaysYr1">'[14]B. Local Hire and TCNs'!$I$20</definedName>
    <definedName name="TCNCCNSTTA_DaysYr2">'[14]B. Local Hire and TCNs'!$K$20</definedName>
    <definedName name="TCNCCNSTTA_DaysYr3">'[14]B. Local Hire and TCNs'!$M$20</definedName>
    <definedName name="TCNCCNSTTA_DaysYr4">'[14]B. Local Hire and TCNs'!$O$20</definedName>
    <definedName name="TCNCCNSTTA_DaysYr5">'[14]B. Local Hire and TCNs'!$Q$20</definedName>
    <definedName name="TQA">#REF!</definedName>
    <definedName name="TQC">#REF!</definedName>
    <definedName name="TQX">#REF!</definedName>
    <definedName name="Trade11">[3]RATES!#REF!</definedName>
    <definedName name="Trade12">[3]RATES!#REF!</definedName>
    <definedName name="Trade13">[3]RATES!#REF!</definedName>
    <definedName name="Trade41">[3]RATES!#REF!</definedName>
    <definedName name="Trade42">[3]RATES!#REF!</definedName>
    <definedName name="Trade43">[3]RATES!#REF!</definedName>
    <definedName name="Trade51">[3]RATES!#REF!</definedName>
    <definedName name="Trade52">[3]RATES!#REF!</definedName>
    <definedName name="Trade53">[3]RATES!#REF!</definedName>
    <definedName name="Transit">#REF!</definedName>
    <definedName name="TRG">#N/A</definedName>
    <definedName name="TRIPS">#N/A</definedName>
    <definedName name="UFFVA">#N/A</definedName>
    <definedName name="ULAB">#N/A</definedName>
    <definedName name="UODC">#N/A</definedName>
    <definedName name="USFARE">#REF!</definedName>
    <definedName name="UTOT">#N/A</definedName>
    <definedName name="Vc_Days">#REF!</definedName>
    <definedName name="VOLLODGAY1">#REF!</definedName>
    <definedName name="VOLLODGAY2">#REF!</definedName>
    <definedName name="VOLLODGAY3">#REF!</definedName>
    <definedName name="VOLLODGAY4">#REF!</definedName>
    <definedName name="VOLLODGAY5">#REF!</definedName>
    <definedName name="VOLLODGCY1">#REF!</definedName>
    <definedName name="VOLLODGCY2">#REF!</definedName>
    <definedName name="VOLLODGCY3">#REF!</definedName>
    <definedName name="VOLLODGCY4">#REF!</definedName>
    <definedName name="VOLLODGCY5">#REF!</definedName>
    <definedName name="VOLLODGDY1">#REF!</definedName>
    <definedName name="VOLLODGDY2">#REF!</definedName>
    <definedName name="VOLLODGDY3">#REF!</definedName>
    <definedName name="VOLLODGDY4">#REF!</definedName>
    <definedName name="VOLLODGDY5">#REF!</definedName>
    <definedName name="VOLMIEAY1">#REF!</definedName>
    <definedName name="VOLMIEAY2">#REF!</definedName>
    <definedName name="VOLMIEAY3">#REF!</definedName>
    <definedName name="VOLMIEAY4">#REF!</definedName>
    <definedName name="VOLMIEAY5">#REF!</definedName>
    <definedName name="VOLMIECY1">#REF!</definedName>
    <definedName name="VOLMIECY2">#REF!</definedName>
    <definedName name="VOLMIECY3">#REF!</definedName>
    <definedName name="VOLMIECY4">#REF!</definedName>
    <definedName name="VOLMIECY5">#REF!</definedName>
    <definedName name="VOLMIEDY1">#REF!</definedName>
    <definedName name="VOLMIEDY2">#REF!</definedName>
    <definedName name="VOLMIEDY3">#REF!</definedName>
    <definedName name="VOLMIEDY4">#REF!</definedName>
    <definedName name="VOLMIEDY5">#REF!</definedName>
    <definedName name="VOLPD1">#REF!</definedName>
    <definedName name="VOLPD1LODG">#REF!</definedName>
    <definedName name="VOLPD1MIE">#REF!</definedName>
    <definedName name="VOLPD2">#REF!</definedName>
    <definedName name="VOLPD2LODG">#REF!</definedName>
    <definedName name="VOLPD2MIE">#REF!</definedName>
    <definedName name="VPMY1">#REF!</definedName>
    <definedName name="VPMY2">#REF!</definedName>
    <definedName name="VPMY3">#REF!</definedName>
    <definedName name="VPMY4">#REF!</definedName>
    <definedName name="VPMY5">#REF!</definedName>
    <definedName name="VPMY6">#REF!</definedName>
    <definedName name="warm.mali" localSheetId="0" hidden="1">{"sum",#N/A,FALSE,"Summary";"admin1",#N/A,FALSE,"Admin";"admin2",#N/A,FALSE,"Admin";"admin3",#N/A,FALSE,"Admin";"nat",#N/A,FALSE,"Natugo";"irri1",#N/A,FALSE,"Irrigation";"irri2",#N/A,FALSE,"Irrigation";"oil1",#N/A,FALSE,"Press and Sesame";"oil2",#N/A,FALSE,"Press and Sesame";"stove1",#N/A,FALSE,"Stove";"stove2",#N/A,FALSE,"Stove"}</definedName>
    <definedName name="warm.mali" localSheetId="1" hidden="1">{"sum",#N/A,FALSE,"Summary";"admin1",#N/A,FALSE,"Admin";"admin2",#N/A,FALSE,"Admin";"admin3",#N/A,FALSE,"Admin";"nat",#N/A,FALSE,"Natugo";"irri1",#N/A,FALSE,"Irrigation";"irri2",#N/A,FALSE,"Irrigation";"oil1",#N/A,FALSE,"Press and Sesame";"oil2",#N/A,FALSE,"Press and Sesame";"stove1",#N/A,FALSE,"Stove";"stove2",#N/A,FALSE,"Stove"}</definedName>
    <definedName name="warm.mali" hidden="1">{"sum",#N/A,FALSE,"Summary";"admin1",#N/A,FALSE,"Admin";"admin2",#N/A,FALSE,"Admin";"admin3",#N/A,FALSE,"Admin";"nat",#N/A,FALSE,"Natugo";"irri1",#N/A,FALSE,"Irrigation";"irri2",#N/A,FALSE,"Irrigation";"oil1",#N/A,FALSE,"Press and Sesame";"oil2",#N/A,FALSE,"Press and Sesame";"stove1",#N/A,FALSE,"Stove";"stove2",#N/A,FALSE,"Stove"}</definedName>
    <definedName name="WDA">#N/A</definedName>
    <definedName name="Wk_Days">#REF!</definedName>
    <definedName name="WORTH">#N/A</definedName>
    <definedName name="wrn.mali." localSheetId="0" hidden="1">{"sum",#N/A,FALSE,"Summary";"admin1",#N/A,FALSE,"Admin";"admin2",#N/A,FALSE,"Admin";"admin3",#N/A,FALSE,"Admin";"nat",#N/A,FALSE,"Natugo";"irri1",#N/A,FALSE,"Irrigation";"irri2",#N/A,FALSE,"Irrigation";"oil1",#N/A,FALSE,"Press and Sesame";"oil2",#N/A,FALSE,"Press and Sesame";"stove1",#N/A,FALSE,"Stove";"stove2",#N/A,FALSE,"Stove"}</definedName>
    <definedName name="wrn.mali." localSheetId="1" hidden="1">{"sum",#N/A,FALSE,"Summary";"admin1",#N/A,FALSE,"Admin";"admin2",#N/A,FALSE,"Admin";"admin3",#N/A,FALSE,"Admin";"nat",#N/A,FALSE,"Natugo";"irri1",#N/A,FALSE,"Irrigation";"irri2",#N/A,FALSE,"Irrigation";"oil1",#N/A,FALSE,"Press and Sesame";"oil2",#N/A,FALSE,"Press and Sesame";"stove1",#N/A,FALSE,"Stove";"stove2",#N/A,FALSE,"Stove"}</definedName>
    <definedName name="wrn.mali." hidden="1">{"sum",#N/A,FALSE,"Summary";"admin1",#N/A,FALSE,"Admin";"admin2",#N/A,FALSE,"Admin";"admin3",#N/A,FALSE,"Admin";"nat",#N/A,FALSE,"Natugo";"irri1",#N/A,FALSE,"Irrigation";"irri2",#N/A,FALSE,"Irrigation";"oil1",#N/A,FALSE,"Press and Sesame";"oil2",#N/A,FALSE,"Press and Sesame";"stove1",#N/A,FALSE,"Stove";"stove2",#N/A,FALSE,"Stove"}</definedName>
    <definedName name="wrn.Print_Detail_And_Summary." localSheetId="0" hidden="1">{"ViewPreCalc",#N/A,TRUE,"PreCalc";"ViewSummary",#N/A,TRUE,"Summary "}</definedName>
    <definedName name="wrn.Print_Detail_And_Summary." localSheetId="1" hidden="1">{"ViewPreCalc",#N/A,TRUE,"PreCalc";"ViewSummary",#N/A,TRUE,"Summary "}</definedName>
    <definedName name="wrn.Print_Detail_And_Summary." hidden="1">{"ViewPreCalc",#N/A,TRUE,"PreCalc";"ViewSummary",#N/A,TRUE,"Summary "}</definedName>
    <definedName name="Year_1_Cost_Centers">[5]INDIRECTS!$S$3:$S$15</definedName>
    <definedName name="Year_2_BAH_Fee">[5]INDIRECTS!#REF!</definedName>
    <definedName name="Year_2_Cost_Centers">[5]INDIRECTS!#REF!</definedName>
    <definedName name="Year_2_Subcontractor_Fee">[5]INDIRECTS!#REF!</definedName>
    <definedName name="Year_3_BAH_Fee">[5]INDIRECTS!#REF!</definedName>
    <definedName name="Year_3_Cost_Centers">[5]INDIRECTS!#REF!</definedName>
    <definedName name="Year_3_Subcontractor_Fee">[5]INDIRECTS!#REF!</definedName>
    <definedName name="Year_4_BAH_Fee">[5]INDIRECTS!#REF!</definedName>
    <definedName name="Year_4_Cost_Centers">[5]INDIRECTS!#REF!</definedName>
    <definedName name="Year_4_Subcontractor_Fee">[5]INDIRECTS!#REF!</definedName>
    <definedName name="Year_5_BAH_Fee">[5]INDIRECTS!#REF!</definedName>
    <definedName name="Year_5_Cost_Centers">[5]INDIRECTS!#REF!</definedName>
    <definedName name="Year_5_Subcontractor_Fee">[5]INDIRECTS!#REF!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5" l="1"/>
  <c r="F32" i="5"/>
  <c r="F31" i="5"/>
  <c r="F30" i="5"/>
  <c r="F34" i="5" s="1"/>
  <c r="F24" i="5"/>
  <c r="F23" i="5"/>
  <c r="F22" i="5"/>
  <c r="F21" i="5"/>
  <c r="F20" i="5"/>
  <c r="F25" i="5" s="1"/>
  <c r="F15" i="5"/>
  <c r="F16" i="5" s="1"/>
  <c r="F14" i="5"/>
  <c r="F13" i="5"/>
  <c r="F12" i="5"/>
  <c r="F35" i="5" l="1"/>
  <c r="F14" i="6"/>
  <c r="F13" i="6"/>
  <c r="F12" i="6"/>
  <c r="F11" i="6"/>
  <c r="F1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tc={C5C0A196-1A7B-4510-A00F-588EB7B830E0}</author>
    <author>tc={34C3C929-CDB4-41C9-8A51-23B6A5980743}</author>
    <author>tc={B2886851-12CF-4AD4-BD24-BBE751AE1AE1}</author>
  </authors>
  <commentList>
    <comment ref="B29" authorId="0" shapeId="0" xr:uid="{C5C0A196-1A7B-4510-A00F-588EB7B830E0}">
      <text>
        <t>[Threaded comment]
Your version of Excel allows you to read this threaded comment; however, any edits to it will get removed if the file is opened in a newer version of Excel. Learn more: https://go.microsoft.com/fwlink/?linkid=870924
Comment:
    NB: DBA Insurance costs will be added during subcontract award. Please leave blank for now.</t>
      </text>
    </comment>
    <comment ref="D29" authorId="1" shapeId="0" xr:uid="{34C3C929-CDB4-41C9-8A51-23B6A5980743}">
      <text>
        <t>[Threaded comment]
Your version of Excel allows you to read this threaded comment; however, any edits to it will get removed if the file is opened in a newer version of Excel. Learn more: https://go.microsoft.com/fwlink/?linkid=870924
Comment:
    NB: DBA Insurance costs will be added during subcontract award. Please leave blank for now.</t>
      </text>
    </comment>
    <comment ref="E29" authorId="2" shapeId="0" xr:uid="{B2886851-12CF-4AD4-BD24-BBE751AE1AE1}">
      <text>
        <t>[Threaded comment]
Your version of Excel allows you to read this threaded comment; however, any edits to it will get removed if the file is opened in a newer version of Excel. Learn more: https://go.microsoft.com/fwlink/?linkid=870924
Comment:
    NB: DBA Insurance costs will be added during subcontract award. Please leave blank for now.</t>
      </text>
    </comment>
  </commentList>
</comments>
</file>

<file path=xl/sharedStrings.xml><?xml version="1.0" encoding="utf-8"?>
<sst xmlns="http://schemas.openxmlformats.org/spreadsheetml/2006/main" count="44" uniqueCount="22">
  <si>
    <t>Position</t>
  </si>
  <si>
    <t>Total</t>
  </si>
  <si>
    <t xml:space="preserve"> </t>
  </si>
  <si>
    <t>Description</t>
  </si>
  <si>
    <t>ATTACHMENT B</t>
  </si>
  <si>
    <t>Nom</t>
  </si>
  <si>
    <t>Total Voyage, Transport &amp; Per Diem</t>
  </si>
  <si>
    <t>DIRECT LABOR</t>
  </si>
  <si>
    <t>Direct Labor - inclusive of salary, all taxes, fringe, indirect and fee</t>
  </si>
  <si>
    <t>Total Direct Labor</t>
  </si>
  <si>
    <t>TRAVEL, TRANSPORTATION and PER DIEM</t>
  </si>
  <si>
    <t>DBA Insurance</t>
  </si>
  <si>
    <t>Total Other Direct Costs</t>
  </si>
  <si>
    <t>TOTAL COSTS (USD)</t>
  </si>
  <si>
    <t>•	3.1 Assessment of carbon market and climate finance opportunities for the private sector in Central Africa 
•	3.2 Development of support materials for private sector engagement in carbon markets and access to climate finance 
•	3.3 Design of Climate Finance Support Program (CFSP) and receive technical assistance and ongoing support. 
•	3.4 Program intake
•	3.6 Evaluation and Reporting</t>
  </si>
  <si>
    <t>OTHER DIRECT COSTS</t>
  </si>
  <si>
    <t>Rate</t>
  </si>
  <si>
    <t>Days</t>
  </si>
  <si>
    <t xml:space="preserve">    (Basis)</t>
  </si>
  <si>
    <t>Units 
(Basis)</t>
  </si>
  <si>
    <t>BUDGET - RFP 003 - Climate Finance - Technical Assistance</t>
  </si>
  <si>
    <t>BUDGET - RFP 003 - Climate Finance - Core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</si>
</sst>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m\o\n\th\ d\,\ yyyy"/>
    <numFmt numFmtId="168" formatCode="#.00"/>
    <numFmt numFmtId="169" formatCode="#."/>
    <numFmt numFmtId="170" formatCode="_-* #,##0.00\ [$€]_-;\-* #,##0.00\ [$€]_-;_-* &quot;-&quot;??\ [$€]_-;_-@_-"/>
  </numFmts>
  <fonts count="19" x14ac:knownFonts="1">
    <font>
      <sz val="10"/>
      <name val="Arial"/>
    </font>
    <font>
      <sz val="11"/>
      <color theme="1"/>
      <name val="Calibri"/>
      <family val="2"/>
      <scheme val="minor"/>
    </font>
    <font>
      <sz val="10"/>
      <name val="Arial"/>
      <family val="2"/>
    </font>
    <font>
      <sz val="12"/>
      <name val="Arial"/>
      <family val="2"/>
    </font>
    <font>
      <sz val="10"/>
      <name val="Arial"/>
      <family val="2"/>
    </font>
    <font>
      <b/>
      <sz val="10"/>
      <name val="Arial"/>
      <family val="2"/>
    </font>
    <font>
      <sz val="10"/>
      <name val="Helv"/>
    </font>
    <font>
      <sz val="1"/>
      <color indexed="8"/>
      <name val="Courier"/>
      <family val="3"/>
    </font>
    <font>
      <b/>
      <sz val="12"/>
      <name val="Arial"/>
      <family val="2"/>
    </font>
    <font>
      <b/>
      <sz val="12"/>
      <name val="Courier"/>
      <family val="3"/>
    </font>
    <font>
      <b/>
      <sz val="1"/>
      <color indexed="8"/>
      <name val="Courier"/>
      <family val="3"/>
    </font>
    <font>
      <sz val="10"/>
      <name val="Verdana"/>
      <family val="2"/>
    </font>
    <font>
      <sz val="10"/>
      <name val="Times New Roman"/>
      <family val="1"/>
    </font>
    <font>
      <sz val="10"/>
      <color theme="1"/>
      <name val="Arial"/>
      <family val="2"/>
    </font>
    <font>
      <b/>
      <sz val="14"/>
      <name val="Arial"/>
      <family val="2"/>
    </font>
    <font>
      <b/>
      <sz val="10"/>
      <color theme="0"/>
      <name val="Arial"/>
      <family val="2"/>
    </font>
    <font>
      <b/>
      <sz val="10"/>
      <color theme="0"/>
      <name val="Arial"/>
      <family val="2"/>
    </font>
    <font>
      <b/>
      <sz val="10"/>
      <color rgb="FF0069AA"/>
      <name val="Arial"/>
      <family val="2"/>
    </font>
    <font>
      <b/>
      <sz val="10"/>
      <color rgb="FFFF0000"/>
      <name val="Arial"/>
      <family val="2"/>
    </font>
  </fonts>
  <fills count="5">
    <fill>
      <patternFill patternType="none"/>
    </fill>
    <fill>
      <patternFill patternType="gray125"/>
    </fill>
    <fill>
      <patternFill patternType="gray0625">
        <fgColor indexed="22"/>
      </patternFill>
    </fill>
    <fill>
      <patternFill patternType="solid">
        <fgColor rgb="FF0069AA"/>
        <bgColor indexed="64"/>
      </patternFill>
    </fill>
    <fill>
      <patternFill patternType="solid">
        <fgColor theme="0" tint="-0.14999847407452621"/>
        <bgColor indexed="64"/>
      </patternFill>
    </fill>
  </fills>
  <borders count="23">
    <border>
      <left/>
      <right/>
      <top/>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double">
        <color indexed="8"/>
      </left>
      <right style="thin">
        <color indexed="8"/>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1">
    <xf numFmtId="0" fontId="0" fillId="0" borderId="0"/>
    <xf numFmtId="43" fontId="2" fillId="0" borderId="0" applyFont="0" applyFill="0" applyBorder="0" applyAlignment="0" applyProtection="0"/>
    <xf numFmtId="3" fontId="3"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167" fontId="7" fillId="0" borderId="0">
      <protection locked="0"/>
    </xf>
    <xf numFmtId="170" fontId="2" fillId="0" borderId="0" applyFont="0" applyFill="0" applyBorder="0" applyAlignment="0" applyProtection="0"/>
    <xf numFmtId="168" fontId="7" fillId="0" borderId="0">
      <protection locked="0"/>
    </xf>
    <xf numFmtId="0" fontId="8" fillId="0" borderId="0" applyNumberFormat="0" applyFont="0" applyFill="0" applyAlignment="0" applyProtection="0"/>
    <xf numFmtId="0" fontId="9" fillId="0" borderId="0" applyNumberFormat="0" applyFont="0" applyFill="0" applyAlignment="0" applyProtection="0"/>
    <xf numFmtId="169" fontId="10" fillId="0" borderId="0">
      <protection locked="0"/>
    </xf>
    <xf numFmtId="169" fontId="10" fillId="0" borderId="0">
      <protection locked="0"/>
    </xf>
    <xf numFmtId="3" fontId="3" fillId="0" borderId="0"/>
    <xf numFmtId="0" fontId="4" fillId="0" borderId="0"/>
    <xf numFmtId="9" fontId="2" fillId="0" borderId="0" applyFont="0" applyFill="0" applyBorder="0" applyAlignment="0" applyProtection="0"/>
    <xf numFmtId="0" fontId="6" fillId="0" borderId="0"/>
    <xf numFmtId="169" fontId="7" fillId="0" borderId="1">
      <protection locked="0"/>
    </xf>
    <xf numFmtId="0" fontId="4" fillId="0" borderId="0"/>
    <xf numFmtId="0" fontId="2" fillId="0" borderId="0"/>
    <xf numFmtId="0" fontId="11" fillId="0" borderId="0"/>
    <xf numFmtId="0" fontId="2" fillId="0" borderId="0"/>
    <xf numFmtId="0" fontId="2" fillId="2" borderId="0" applyNumberFormat="0" applyFont="0" applyFill="0">
      <alignment horizontal="left" vertical="center" wrapText="1"/>
    </xf>
    <xf numFmtId="0" fontId="12" fillId="2" borderId="13" applyNumberFormat="0" applyFont="0" applyFill="0" applyAlignment="0">
      <alignment horizontal="left" wrapText="1"/>
    </xf>
    <xf numFmtId="43" fontId="1"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0" fontId="13" fillId="0" borderId="0"/>
    <xf numFmtId="0" fontId="13" fillId="0" borderId="0"/>
    <xf numFmtId="0" fontId="2" fillId="0" borderId="0"/>
    <xf numFmtId="9" fontId="2" fillId="0" borderId="0" applyFont="0" applyFill="0" applyBorder="0" applyAlignment="0" applyProtection="0"/>
    <xf numFmtId="0" fontId="12" fillId="0" borderId="0" applyNumberFormat="0" applyFont="0" applyFill="0" applyBorder="0">
      <alignment wrapText="1"/>
    </xf>
  </cellStyleXfs>
  <cellXfs count="96">
    <xf numFmtId="0" fontId="0" fillId="0" borderId="0" xfId="0"/>
    <xf numFmtId="0" fontId="4" fillId="0" borderId="0" xfId="0" applyFont="1" applyBorder="1"/>
    <xf numFmtId="0" fontId="4" fillId="0" borderId="5" xfId="0" applyFont="1" applyBorder="1"/>
    <xf numFmtId="0" fontId="4" fillId="0" borderId="0" xfId="0" applyFont="1"/>
    <xf numFmtId="14" fontId="4" fillId="0" borderId="0" xfId="0" applyNumberFormat="1" applyFont="1" applyAlignment="1">
      <alignment horizontal="left"/>
    </xf>
    <xf numFmtId="4" fontId="4" fillId="0" borderId="0" xfId="0" applyNumberFormat="1" applyFont="1"/>
    <xf numFmtId="0" fontId="4" fillId="0" borderId="3" xfId="0" applyFont="1" applyBorder="1"/>
    <xf numFmtId="0" fontId="4" fillId="0" borderId="0"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center"/>
    </xf>
    <xf numFmtId="0" fontId="4" fillId="0" borderId="8" xfId="0" applyFont="1" applyBorder="1" applyAlignment="1">
      <alignment horizontal="center"/>
    </xf>
    <xf numFmtId="4" fontId="4" fillId="0" borderId="9" xfId="0" applyNumberFormat="1" applyFont="1" applyBorder="1" applyAlignment="1">
      <alignment horizontal="center"/>
    </xf>
    <xf numFmtId="164" fontId="4" fillId="0" borderId="0" xfId="1" applyNumberFormat="1" applyFont="1" applyFill="1" applyBorder="1"/>
    <xf numFmtId="1" fontId="5" fillId="0" borderId="0" xfId="0" applyNumberFormat="1" applyFont="1" applyFill="1" applyBorder="1"/>
    <xf numFmtId="42" fontId="5" fillId="0" borderId="6" xfId="0" applyNumberFormat="1" applyFont="1" applyFill="1" applyBorder="1"/>
    <xf numFmtId="0" fontId="4" fillId="0" borderId="11" xfId="0" applyFont="1" applyBorder="1" applyAlignment="1">
      <alignment horizontal="center" wrapText="1"/>
    </xf>
    <xf numFmtId="4" fontId="4" fillId="0" borderId="12" xfId="0" applyNumberFormat="1" applyFont="1" applyBorder="1" applyAlignment="1">
      <alignment horizontal="center"/>
    </xf>
    <xf numFmtId="164" fontId="4" fillId="0" borderId="0" xfId="1" applyNumberFormat="1" applyFont="1" applyFill="1" applyBorder="1" applyAlignment="1">
      <alignment horizontal="center" wrapText="1"/>
    </xf>
    <xf numFmtId="164" fontId="4" fillId="0" borderId="6" xfId="1" applyNumberFormat="1" applyFont="1" applyFill="1" applyBorder="1"/>
    <xf numFmtId="0" fontId="4" fillId="0" borderId="8" xfId="0" applyFont="1" applyFill="1" applyBorder="1"/>
    <xf numFmtId="165" fontId="5" fillId="0" borderId="9" xfId="3" applyNumberFormat="1" applyFont="1" applyFill="1" applyBorder="1" applyAlignment="1">
      <alignment horizontal="left"/>
    </xf>
    <xf numFmtId="164" fontId="4" fillId="0" borderId="0" xfId="1" applyNumberFormat="1" applyFont="1" applyBorder="1" applyAlignment="1">
      <alignment horizontal="right"/>
    </xf>
    <xf numFmtId="164" fontId="4" fillId="0" borderId="0" xfId="1" applyNumberFormat="1" applyFont="1" applyFill="1" applyBorder="1" applyAlignment="1">
      <alignment horizontal="right"/>
    </xf>
    <xf numFmtId="164" fontId="4" fillId="0" borderId="6" xfId="1" applyNumberFormat="1" applyFont="1" applyFill="1" applyBorder="1" applyAlignment="1">
      <alignment horizontal="right"/>
    </xf>
    <xf numFmtId="0" fontId="2" fillId="0" borderId="0" xfId="0" applyFont="1" applyFill="1"/>
    <xf numFmtId="0" fontId="4" fillId="0" borderId="12" xfId="0" applyFont="1" applyFill="1" applyBorder="1"/>
    <xf numFmtId="164" fontId="4" fillId="0" borderId="11" xfId="1" applyNumberFormat="1" applyFont="1" applyFill="1" applyBorder="1" applyAlignment="1">
      <alignment horizontal="right"/>
    </xf>
    <xf numFmtId="164" fontId="2" fillId="0" borderId="12" xfId="1" applyNumberFormat="1" applyFont="1" applyFill="1" applyBorder="1"/>
    <xf numFmtId="164" fontId="2" fillId="0" borderId="12" xfId="1" applyNumberFormat="1" applyFont="1" applyFill="1" applyBorder="1" applyAlignment="1">
      <alignment horizontal="right"/>
    </xf>
    <xf numFmtId="14" fontId="4" fillId="0" borderId="2" xfId="0" applyNumberFormat="1" applyFont="1" applyBorder="1" applyAlignment="1">
      <alignment horizontal="left"/>
    </xf>
    <xf numFmtId="0" fontId="2" fillId="0" borderId="3" xfId="0" applyFont="1" applyFill="1" applyBorder="1"/>
    <xf numFmtId="4" fontId="4" fillId="0" borderId="4" xfId="0" applyNumberFormat="1" applyFont="1" applyBorder="1"/>
    <xf numFmtId="4" fontId="4" fillId="0" borderId="6" xfId="0" applyNumberFormat="1" applyFont="1" applyBorder="1"/>
    <xf numFmtId="0" fontId="5" fillId="0" borderId="7" xfId="0" applyFont="1" applyBorder="1" applyAlignment="1">
      <alignment horizontal="center"/>
    </xf>
    <xf numFmtId="0" fontId="2" fillId="0" borderId="5" xfId="0" applyFont="1" applyFill="1" applyBorder="1" applyAlignment="1">
      <alignment horizontal="left"/>
    </xf>
    <xf numFmtId="0" fontId="4" fillId="0" borderId="16" xfId="0" applyFont="1" applyBorder="1"/>
    <xf numFmtId="2" fontId="4" fillId="0" borderId="0" xfId="1" applyNumberFormat="1" applyFont="1" applyFill="1" applyBorder="1"/>
    <xf numFmtId="0" fontId="4" fillId="0" borderId="0" xfId="0" applyFont="1" applyFill="1" applyBorder="1"/>
    <xf numFmtId="0" fontId="4" fillId="0" borderId="11" xfId="0" applyFont="1" applyBorder="1" applyAlignment="1">
      <alignment horizontal="center"/>
    </xf>
    <xf numFmtId="43" fontId="4" fillId="0" borderId="0" xfId="1" applyFont="1" applyFill="1" applyBorder="1" applyAlignment="1">
      <alignment horizontal="center"/>
    </xf>
    <xf numFmtId="165" fontId="4" fillId="0" borderId="8" xfId="3" applyNumberFormat="1" applyFont="1" applyFill="1" applyBorder="1" applyAlignment="1">
      <alignment horizontal="left"/>
    </xf>
    <xf numFmtId="10" fontId="4" fillId="0" borderId="11" xfId="14" applyNumberFormat="1" applyFont="1" applyFill="1" applyBorder="1"/>
    <xf numFmtId="164" fontId="2" fillId="0" borderId="0" xfId="1" applyNumberFormat="1" applyFont="1" applyFill="1" applyBorder="1" applyAlignment="1">
      <alignment horizontal="center"/>
    </xf>
    <xf numFmtId="164" fontId="4" fillId="0" borderId="0" xfId="1" applyNumberFormat="1" applyFont="1" applyBorder="1"/>
    <xf numFmtId="0" fontId="4" fillId="0" borderId="6" xfId="0" applyFont="1" applyBorder="1" applyAlignment="1">
      <alignment horizontal="center"/>
    </xf>
    <xf numFmtId="0" fontId="5" fillId="0" borderId="9" xfId="0" applyFont="1" applyBorder="1" applyAlignment="1">
      <alignment horizontal="center"/>
    </xf>
    <xf numFmtId="0" fontId="2" fillId="0" borderId="6" xfId="0" applyFont="1" applyFill="1" applyBorder="1" applyAlignment="1">
      <alignment horizontal="left"/>
    </xf>
    <xf numFmtId="49" fontId="2" fillId="0" borderId="6" xfId="0" applyNumberFormat="1" applyFont="1" applyFill="1" applyBorder="1" applyAlignment="1">
      <alignment horizontal="left"/>
    </xf>
    <xf numFmtId="0" fontId="4" fillId="0" borderId="6" xfId="0" applyFont="1" applyBorder="1"/>
    <xf numFmtId="0" fontId="4" fillId="0" borderId="6" xfId="0" applyFont="1" applyFill="1" applyBorder="1" applyAlignment="1" applyProtection="1">
      <alignment horizontal="center"/>
      <protection locked="0"/>
    </xf>
    <xf numFmtId="166" fontId="4" fillId="0" borderId="6" xfId="0" applyNumberFormat="1" applyFont="1" applyFill="1" applyBorder="1"/>
    <xf numFmtId="166" fontId="2" fillId="0" borderId="6" xfId="0" applyNumberFormat="1" applyFont="1" applyFill="1" applyBorder="1"/>
    <xf numFmtId="2" fontId="2" fillId="0" borderId="6" xfId="0" applyNumberFormat="1" applyFont="1" applyBorder="1"/>
    <xf numFmtId="0" fontId="5" fillId="4" borderId="10" xfId="0" applyFont="1" applyFill="1" applyBorder="1" applyAlignment="1"/>
    <xf numFmtId="0" fontId="5" fillId="4" borderId="12" xfId="0" applyFont="1" applyFill="1" applyBorder="1" applyAlignment="1">
      <alignment horizontal="left"/>
    </xf>
    <xf numFmtId="2" fontId="5" fillId="4" borderId="11" xfId="0" applyNumberFormat="1" applyFont="1" applyFill="1" applyBorder="1"/>
    <xf numFmtId="164" fontId="5" fillId="4" borderId="11" xfId="1" applyNumberFormat="1" applyFont="1" applyFill="1" applyBorder="1"/>
    <xf numFmtId="164" fontId="5" fillId="4" borderId="12" xfId="1" applyNumberFormat="1" applyFont="1" applyFill="1" applyBorder="1"/>
    <xf numFmtId="0" fontId="15" fillId="3" borderId="22" xfId="0" applyFont="1" applyFill="1" applyBorder="1"/>
    <xf numFmtId="0" fontId="15" fillId="3" borderId="21" xfId="0" applyFont="1" applyFill="1" applyBorder="1"/>
    <xf numFmtId="42" fontId="15" fillId="3" borderId="22" xfId="0" applyNumberFormat="1" applyFont="1" applyFill="1" applyBorder="1"/>
    <xf numFmtId="0" fontId="2" fillId="0" borderId="8"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wrapText="1"/>
    </xf>
    <xf numFmtId="0" fontId="5" fillId="0" borderId="7" xfId="0" applyFont="1" applyBorder="1" applyAlignment="1">
      <alignment horizontal="left"/>
    </xf>
    <xf numFmtId="0" fontId="2" fillId="0" borderId="5" xfId="0" applyFont="1" applyBorder="1" applyAlignment="1" applyProtection="1">
      <alignment horizontal="left"/>
      <protection locked="0"/>
    </xf>
    <xf numFmtId="0" fontId="4" fillId="0" borderId="5" xfId="0" applyFont="1" applyBorder="1" applyAlignment="1" applyProtection="1">
      <alignment horizontal="left"/>
      <protection locked="0"/>
    </xf>
    <xf numFmtId="4" fontId="2" fillId="0" borderId="5" xfId="12" applyNumberFormat="1" applyFont="1" applyFill="1" applyBorder="1" applyAlignment="1">
      <alignment horizontal="left"/>
    </xf>
    <xf numFmtId="49" fontId="2" fillId="0" borderId="5" xfId="0" applyNumberFormat="1" applyFont="1" applyFill="1" applyBorder="1" applyAlignment="1">
      <alignment horizontal="left"/>
    </xf>
    <xf numFmtId="0" fontId="4" fillId="0" borderId="5" xfId="0" applyFont="1" applyBorder="1" applyAlignment="1">
      <alignment horizontal="left"/>
    </xf>
    <xf numFmtId="0" fontId="4" fillId="0" borderId="5" xfId="0" applyFont="1" applyFill="1" applyBorder="1" applyAlignment="1">
      <alignment horizontal="left"/>
    </xf>
    <xf numFmtId="0" fontId="17" fillId="0" borderId="14" xfId="19" applyFont="1" applyBorder="1"/>
    <xf numFmtId="0" fontId="5" fillId="4" borderId="10" xfId="19" applyFont="1" applyFill="1" applyBorder="1"/>
    <xf numFmtId="0" fontId="17" fillId="0" borderId="10" xfId="19" applyFont="1" applyBorder="1"/>
    <xf numFmtId="0" fontId="2" fillId="0" borderId="5" xfId="0" applyFont="1" applyBorder="1" applyAlignment="1">
      <alignment horizontal="left" wrapText="1"/>
    </xf>
    <xf numFmtId="0" fontId="11" fillId="0" borderId="6" xfId="19" applyBorder="1" applyAlignment="1" applyProtection="1">
      <alignment horizontal="center"/>
      <protection locked="0"/>
    </xf>
    <xf numFmtId="10" fontId="2" fillId="0" borderId="0" xfId="23" applyNumberFormat="1" applyFont="1" applyFill="1" applyBorder="1"/>
    <xf numFmtId="164" fontId="2" fillId="0" borderId="0" xfId="23" applyNumberFormat="1" applyFont="1" applyFill="1" applyBorder="1" applyAlignment="1">
      <alignment horizontal="right"/>
    </xf>
    <xf numFmtId="0" fontId="16" fillId="3" borderId="20" xfId="19" applyFont="1" applyFill="1" applyBorder="1"/>
    <xf numFmtId="0" fontId="2" fillId="0" borderId="0" xfId="0" applyFont="1" applyAlignment="1">
      <alignment horizontal="left"/>
    </xf>
    <xf numFmtId="0" fontId="17" fillId="0" borderId="10" xfId="0" applyFont="1" applyFill="1" applyBorder="1"/>
    <xf numFmtId="14" fontId="14" fillId="0" borderId="5" xfId="0" applyNumberFormat="1" applyFont="1" applyBorder="1" applyAlignment="1">
      <alignment horizontal="center"/>
    </xf>
    <xf numFmtId="14" fontId="14" fillId="0" borderId="0" xfId="0" applyNumberFormat="1" applyFont="1" applyBorder="1" applyAlignment="1">
      <alignment horizontal="center"/>
    </xf>
    <xf numFmtId="14" fontId="14" fillId="0" borderId="6" xfId="0" applyNumberFormat="1" applyFont="1" applyBorder="1" applyAlignment="1">
      <alignment horizontal="center"/>
    </xf>
    <xf numFmtId="14" fontId="14" fillId="0" borderId="5" xfId="0" applyNumberFormat="1" applyFont="1" applyBorder="1" applyAlignment="1">
      <alignment horizontal="center" wrapText="1"/>
    </xf>
    <xf numFmtId="14" fontId="5" fillId="0" borderId="0"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15" xfId="0" applyFont="1" applyBorder="1" applyAlignment="1">
      <alignment horizontal="center"/>
    </xf>
    <xf numFmtId="0" fontId="5" fillId="0" borderId="16" xfId="0" applyFont="1" applyBorder="1" applyAlignment="1">
      <alignment horizontal="center"/>
    </xf>
    <xf numFmtId="0" fontId="18" fillId="0" borderId="17" xfId="0" applyFont="1" applyFill="1" applyBorder="1" applyAlignment="1">
      <alignment horizontal="left" wrapText="1"/>
    </xf>
    <xf numFmtId="0" fontId="18" fillId="0" borderId="18" xfId="0" applyFont="1" applyFill="1" applyBorder="1" applyAlignment="1">
      <alignment horizontal="left" wrapText="1"/>
    </xf>
    <xf numFmtId="0" fontId="18" fillId="0" borderId="19" xfId="0" applyFont="1" applyFill="1" applyBorder="1" applyAlignment="1">
      <alignment horizontal="left" wrapText="1"/>
    </xf>
    <xf numFmtId="14" fontId="2" fillId="0" borderId="5" xfId="0" applyNumberFormat="1" applyFont="1" applyBorder="1" applyAlignment="1">
      <alignment horizontal="left" wrapText="1"/>
    </xf>
    <xf numFmtId="14" fontId="2" fillId="0" borderId="0" xfId="0" applyNumberFormat="1" applyFont="1" applyBorder="1" applyAlignment="1">
      <alignment horizontal="left" wrapText="1"/>
    </xf>
    <xf numFmtId="14" fontId="2" fillId="0" borderId="6" xfId="0" applyNumberFormat="1" applyFont="1" applyBorder="1" applyAlignment="1">
      <alignment horizontal="left" wrapText="1"/>
    </xf>
  </cellXfs>
  <cellStyles count="31">
    <cellStyle name="1" xfId="21" xr:uid="{00000000-0005-0000-0000-000000000000}"/>
    <cellStyle name="bob" xfId="22" xr:uid="{00000000-0005-0000-0000-000001000000}"/>
    <cellStyle name="Comma" xfId="1" builtinId="3"/>
    <cellStyle name="Comma 2" xfId="23" xr:uid="{00000000-0005-0000-0000-000003000000}"/>
    <cellStyle name="Comma 3" xfId="24" xr:uid="{00000000-0005-0000-0000-000004000000}"/>
    <cellStyle name="Comma0" xfId="2" xr:uid="{00000000-0005-0000-0000-000005000000}"/>
    <cellStyle name="Currency" xfId="3" builtinId="4"/>
    <cellStyle name="Currency 2" xfId="25" xr:uid="{00000000-0005-0000-0000-000007000000}"/>
    <cellStyle name="Currency0" xfId="4" xr:uid="{00000000-0005-0000-0000-000008000000}"/>
    <cellStyle name="Date" xfId="5" xr:uid="{00000000-0005-0000-0000-000009000000}"/>
    <cellStyle name="Euro" xfId="6" xr:uid="{00000000-0005-0000-0000-00000A000000}"/>
    <cellStyle name="Fixed" xfId="7" xr:uid="{00000000-0005-0000-0000-00000B000000}"/>
    <cellStyle name="Heading 1" xfId="8" builtinId="16" customBuiltin="1"/>
    <cellStyle name="Heading 2" xfId="9" builtinId="17" customBuiltin="1"/>
    <cellStyle name="Heading1" xfId="10" xr:uid="{00000000-0005-0000-0000-00000E000000}"/>
    <cellStyle name="Heading2" xfId="11" xr:uid="{00000000-0005-0000-0000-00000F000000}"/>
    <cellStyle name="Normal" xfId="0" builtinId="0"/>
    <cellStyle name="Normal 2" xfId="19" xr:uid="{00000000-0005-0000-0000-000011000000}"/>
    <cellStyle name="Normal 3" xfId="20" xr:uid="{00000000-0005-0000-0000-000012000000}"/>
    <cellStyle name="Normal 4" xfId="26" xr:uid="{00000000-0005-0000-0000-000013000000}"/>
    <cellStyle name="Normal 4 2" xfId="27" xr:uid="{00000000-0005-0000-0000-000014000000}"/>
    <cellStyle name="Normal 5" xfId="28" xr:uid="{00000000-0005-0000-0000-000015000000}"/>
    <cellStyle name="Normal_C_DETAIL" xfId="12" xr:uid="{00000000-0005-0000-0000-000016000000}"/>
    <cellStyle name="Option" xfId="13" xr:uid="{00000000-0005-0000-0000-000017000000}"/>
    <cellStyle name="Percent" xfId="14" builtinId="5"/>
    <cellStyle name="Percent 2" xfId="29" xr:uid="{00000000-0005-0000-0000-000019000000}"/>
    <cellStyle name="Style 1" xfId="15" xr:uid="{00000000-0005-0000-0000-00001A000000}"/>
    <cellStyle name="Total" xfId="16" builtinId="25" customBuiltin="1"/>
    <cellStyle name="Unit" xfId="17" xr:uid="{00000000-0005-0000-0000-00001C000000}"/>
    <cellStyle name="wraptext" xfId="30" xr:uid="{00000000-0005-0000-0000-00001D000000}"/>
    <cellStyle name="Обычный_Budget_final_25_02_02" xfId="18" xr:uid="{00000000-0005-0000-0000-00001E000000}"/>
  </cellStyles>
  <dxfs count="0"/>
  <tableStyles count="0" defaultTableStyle="TableStyleMedium9" defaultPivotStyle="PivotStyleLight16"/>
  <colors>
    <mruColors>
      <color rgb="FFCCFFCC"/>
      <color rgb="FFCCFFFF"/>
      <color rgb="FF0000FF"/>
      <color rgb="FF006B40"/>
      <color rgb="FFFF6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ing%20Cost%20v2.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udget%20Template--AMAP-MF.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livia%20PREMIER.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exico%20AMAP%20Budget%20final.dai.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BoliviaRCABudgetbyYear%20Final.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Part%2002_Mexico%20AMAP%20Budget%20Fin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stSpreadsheets.09-12-05.CAR.Land.Reform.05.REVIS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AISE%20Ethiopia%20MLVP%20to%20DAI%20Budget%2011-1-0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ing%20Costv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NI%20COST%20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ites.tetratech.com/projects/188-PIB/PIB%2020%20Working%20Library/Working%20Native%20Files/Manuals/Local%20Subcontracting%20Handbook%20Attachments/Vietnam%20Illustrative%20Task%20Order.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AI_MOBIS%20Peru%20ADP%20Budget%20Comp%20Range%20DLB.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TIP%20START%2014%20month%20Budget%20ver%2021Dec06%207%2055%20am.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EGIR%20MACRO%20II%20-%20El%20Salvador%20Profitability%20Analysi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ed"/>
      <sheetName val="JHPIEGO"/>
      <sheetName val="HKI"/>
      <sheetName val="TRG"/>
      <sheetName val="Georgetown"/>
      <sheetName val="The Mitchell Group"/>
      <sheetName val="Pop Council"/>
      <sheetName val="Prospect International"/>
      <sheetName val="EVF"/>
      <sheetName val="Training"/>
      <sheetName val="LOE"/>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Madagascar Health</v>
          </cell>
        </row>
        <row r="2">
          <cell r="B2" t="str">
            <v>RFP #687-04-P-009</v>
          </cell>
        </row>
        <row r="3">
          <cell r="B3" t="str">
            <v>Chemonics International Inc.</v>
          </cell>
        </row>
        <row r="40">
          <cell r="B40" t="str">
            <v>Technical/Clinical Specialist, Barry</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AP-MF"/>
    </sheetNames>
    <sheetDataSet>
      <sheetData sheetId="0"/>
      <sheetData sheetId="1" refreshError="1">
        <row r="9">
          <cell r="K9" t="str">
            <v>L1 ME Strategic Planning Specialist</v>
          </cell>
        </row>
        <row r="10">
          <cell r="K10" t="str">
            <v>L1 ME Legal and Reg Specialist</v>
          </cell>
        </row>
        <row r="11">
          <cell r="K11" t="str">
            <v>L1 Financial Analyst</v>
          </cell>
        </row>
        <row r="12">
          <cell r="K12" t="str">
            <v>L1 ME Operations Analyst</v>
          </cell>
        </row>
        <row r="13">
          <cell r="K13" t="str">
            <v>L1 ME Research Specialist</v>
          </cell>
        </row>
        <row r="14">
          <cell r="K14" t="str">
            <v>L1 M&amp;E Specialist</v>
          </cell>
        </row>
        <row r="15">
          <cell r="K15" t="str">
            <v>L1 Program Admin Specialist</v>
          </cell>
        </row>
        <row r="16">
          <cell r="K16" t="str">
            <v>L1 Information Management Specialist</v>
          </cell>
        </row>
        <row r="17">
          <cell r="K17" t="str">
            <v>L1 ME Training Specialist</v>
          </cell>
        </row>
        <row r="18">
          <cell r="K18" t="str">
            <v>L2 ME Strategic Planning Specialist</v>
          </cell>
        </row>
        <row r="19">
          <cell r="K19" t="str">
            <v>L2 ME Legal and Reg Specialist</v>
          </cell>
        </row>
        <row r="20">
          <cell r="K20" t="str">
            <v>L2 Financial Analyst</v>
          </cell>
        </row>
        <row r="21">
          <cell r="K21" t="str">
            <v>L2 ME Operations Analyst</v>
          </cell>
        </row>
        <row r="22">
          <cell r="K22" t="str">
            <v>L2 ME Research Specialist</v>
          </cell>
        </row>
        <row r="23">
          <cell r="K23" t="str">
            <v>L2 M&amp;E Specialist</v>
          </cell>
        </row>
        <row r="24">
          <cell r="K24" t="str">
            <v>L2 Program Admin Specialist</v>
          </cell>
        </row>
        <row r="25">
          <cell r="K25" t="str">
            <v>L2 Information Management Specialist</v>
          </cell>
        </row>
        <row r="26">
          <cell r="K26" t="str">
            <v>L2 ME Training Specialist</v>
          </cell>
        </row>
        <row r="27">
          <cell r="K27" t="str">
            <v>L3 Financial Analyst</v>
          </cell>
        </row>
        <row r="28">
          <cell r="K28" t="str">
            <v>L3 ME Operations Analyst</v>
          </cell>
        </row>
        <row r="29">
          <cell r="K29" t="str">
            <v>L3 ME Research Specialist</v>
          </cell>
        </row>
        <row r="30">
          <cell r="K30" t="str">
            <v>L3 M&amp;E Specialist</v>
          </cell>
        </row>
        <row r="31">
          <cell r="K31" t="str">
            <v>L3 Program Admin Specialist</v>
          </cell>
        </row>
        <row r="32">
          <cell r="K32" t="str">
            <v>L3 Information Management Specialist</v>
          </cell>
        </row>
        <row r="33">
          <cell r="K33" t="str">
            <v>L3 ME Training Specialist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 Look-up Table"/>
      <sheetName val="Firm G&amp;A Look-up Table"/>
      <sheetName val="AMAP-MF"/>
      <sheetName val="Activity Template"/>
    </sheetNames>
    <sheetDataSet>
      <sheetData sheetId="0" refreshError="1"/>
      <sheetData sheetId="1" refreshError="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ervice Revenue"/>
      <sheetName val="Profitability"/>
      <sheetName val="A. US Expat"/>
      <sheetName val="B. Local Hire and TCNs"/>
      <sheetName val="Travel"/>
      <sheetName val="Local Travel"/>
      <sheetName val="Allowances"/>
      <sheetName val="Admin  &amp; Support"/>
      <sheetName val="Computer Equipment"/>
      <sheetName val="Office"/>
      <sheetName val="ACCION"/>
      <sheetName val="OSU"/>
      <sheetName val="CEAL"/>
      <sheetName val="ICC"/>
      <sheetName val="IMCC"/>
      <sheetName val="Quisqueya"/>
      <sheetName val="MF Look-up Table"/>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B9">
            <v>1.05</v>
          </cell>
        </row>
        <row r="12">
          <cell r="B12">
            <v>450</v>
          </cell>
        </row>
        <row r="13">
          <cell r="B13">
            <v>300</v>
          </cell>
        </row>
        <row r="14">
          <cell r="B14">
            <v>500</v>
          </cell>
        </row>
        <row r="15">
          <cell r="B15">
            <v>300</v>
          </cell>
        </row>
        <row r="25">
          <cell r="B25">
            <v>18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omp"/>
      <sheetName val="Summary by Year"/>
      <sheetName val="Summary by CLIN"/>
      <sheetName val="Summary Fee"/>
      <sheetName val="CLIN 1 Fee"/>
      <sheetName val="CLIN 2 Fee "/>
      <sheetName val="CLIN 3 Fee"/>
      <sheetName val="CLIN 4 Fee"/>
      <sheetName val="CLIN 5 Fee "/>
      <sheetName val="CLIN 6 Fee "/>
      <sheetName val="CHAPARE by CLIN"/>
      <sheetName val="YONGAS by CLIN"/>
      <sheetName val="LABOR SUMMARY by CLIN"/>
      <sheetName val="Prof Labor by Year"/>
      <sheetName val="CCN Rates"/>
      <sheetName val="Staffing"/>
      <sheetName val="Prof Labor by CLIN"/>
      <sheetName val="Service &amp; Support Staff by Year"/>
      <sheetName val="Service &amp; Support by CLIN "/>
      <sheetName val="Fringe-US Expats by Year"/>
      <sheetName val="Fringe-US Expats by CLIN"/>
      <sheetName val="Social Charges-CCN by Year"/>
      <sheetName val="Social Charges-CCNs by CLIN"/>
      <sheetName val="Social Charges-S&amp;S by Year"/>
      <sheetName val="Social Charges-S&amp;S by CLIN"/>
      <sheetName val="Overhead-Prof Labor by Year"/>
      <sheetName val="Overhead-Prof Labor by CLIN"/>
      <sheetName val="Local Labor by Year"/>
      <sheetName val="Local Labor by CLIN"/>
      <sheetName val="LOCAL OH&amp;Soc. Costs"/>
      <sheetName val="Post Diff by Year"/>
      <sheetName val="Post Diff by CLIN"/>
      <sheetName val="Post Allow by Year"/>
      <sheetName val="Post Allow by CLIN"/>
      <sheetName val="Danger Pay by Year"/>
      <sheetName val="Danger Pay by CLIN"/>
      <sheetName val=" DBA by Year"/>
      <sheetName val=" DBA by CLIN"/>
      <sheetName val="US Allow by Year"/>
      <sheetName val="US Allow by CLIN"/>
      <sheetName val=" Travel-Start-up"/>
      <sheetName val="Local Travel by Year"/>
      <sheetName val=" Int'l Travel by Year"/>
      <sheetName val="Travel by CLIN"/>
      <sheetName val=" Program Support Costs"/>
      <sheetName val="Program Support Detail"/>
      <sheetName val="Computer Equipment"/>
      <sheetName val="Office Gear"/>
      <sheetName val="G&amp; C by Year"/>
      <sheetName val="G&amp;C by CLIN"/>
      <sheetName val="G&amp;C Detail"/>
      <sheetName val="TRG original"/>
      <sheetName val="Annex B Mtg-Wshops"/>
      <sheetName val="Carana Revised"/>
      <sheetName val="Plans &amp; Solutions Budget"/>
      <sheetName val="ACDI Budget 9-8"/>
      <sheetName val="ACDI-VOCA Revised"/>
      <sheetName val="SWA Budget"/>
      <sheetName val="OTF Budget"/>
      <sheetName val="Computer Equipment 2"/>
      <sheetName val="Sub_by Regio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US Expat"/>
      <sheetName val="B. Local Hire and TCNs"/>
      <sheetName val="Travel"/>
      <sheetName val="Local Travel"/>
      <sheetName val="Allowances"/>
      <sheetName val="Admin  &amp; Support"/>
      <sheetName val="Computer Equipment"/>
      <sheetName val="Office"/>
      <sheetName val="ACCION"/>
      <sheetName val="OSU"/>
      <sheetName val="CEAL"/>
      <sheetName val="ICC"/>
      <sheetName val="IMCC"/>
      <sheetName val="Quisqueya"/>
      <sheetName val="MF Look-up Table"/>
      <sheetName val="Assumptions"/>
    </sheetNames>
    <sheetDataSet>
      <sheetData sheetId="0"/>
      <sheetData sheetId="1" refreshError="1"/>
      <sheetData sheetId="2" refreshError="1">
        <row r="20">
          <cell r="I20">
            <v>50</v>
          </cell>
          <cell r="K20">
            <v>50</v>
          </cell>
          <cell r="M20">
            <v>50</v>
          </cell>
          <cell r="O20">
            <v>50</v>
          </cell>
          <cell r="Q20">
            <v>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Matrix"/>
      <sheetName val="Parameters"/>
      <sheetName val="1. Summary"/>
      <sheetName val="2. Detailed Summary"/>
      <sheetName val="3. LOE"/>
      <sheetName val="4. Base - Kyrgyzstan"/>
      <sheetName val="5. Base - Tajikistan"/>
      <sheetName val="6. ILS"/>
      <sheetName val="7. CARE - Tajikistan"/>
      <sheetName val="8. Summary - Quantity Options"/>
      <sheetName val="9. Option 1 - Kyrgyzstan"/>
      <sheetName val="10. Option 2 - Kyrgyzstan"/>
      <sheetName val="11. Option 3 - Kyrgyzstan"/>
      <sheetName val="12. Option 4 - Kyrgyzstan"/>
      <sheetName val="13. Option 1 - Tajikistan"/>
      <sheetName val="14. Option 2 - Tajikistan"/>
      <sheetName val="15. Option 3 - Tajikistan"/>
      <sheetName val="Summary"/>
      <sheetName val="Detailed  Budget"/>
      <sheetName val="ILS Costing for MCC Senegal"/>
    </sheetNames>
    <sheetDataSet>
      <sheetData sheetId="0"/>
      <sheetData sheetId="1" refreshError="1">
        <row r="3">
          <cell r="C3" t="str">
            <v>RFP No. EF176-05-004</v>
          </cell>
        </row>
        <row r="4">
          <cell r="C4" t="str">
            <v>Land Market Development and Tenure Reform in Kyrgysztan and Tajikistan</v>
          </cell>
        </row>
        <row r="5">
          <cell r="C5" t="str">
            <v>Chemonics International Inc.</v>
          </cell>
        </row>
        <row r="20">
          <cell r="C20">
            <v>575</v>
          </cell>
        </row>
        <row r="24">
          <cell r="C24">
            <v>140</v>
          </cell>
        </row>
        <row r="25">
          <cell r="C25">
            <v>119</v>
          </cell>
        </row>
        <row r="38">
          <cell r="C38">
            <v>1</v>
          </cell>
        </row>
        <row r="40">
          <cell r="C40">
            <v>26</v>
          </cell>
        </row>
        <row r="41">
          <cell r="C41">
            <v>1.1666666666666667</v>
          </cell>
        </row>
        <row r="65">
          <cell r="C65">
            <v>29</v>
          </cell>
        </row>
        <row r="93">
          <cell r="C93">
            <v>0.5</v>
          </cell>
        </row>
        <row r="94">
          <cell r="C94">
            <v>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ear1"/>
      <sheetName val="Year2"/>
      <sheetName val="RA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byYear"/>
      <sheetName val="Detailed"/>
      <sheetName val="LOE"/>
      <sheetName val="EVF"/>
      <sheetName val="EVF-OVC"/>
      <sheetName val="TRG"/>
      <sheetName val="Dev Assoc"/>
      <sheetName val="IGH CEIHD"/>
      <sheetName val="Porter Novelli"/>
      <sheetName val="Citizens"/>
      <sheetName val="HealthScop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refreshError="1">
        <row r="8">
          <cell r="B8">
            <v>134000</v>
          </cell>
        </row>
        <row r="9">
          <cell r="B9">
            <v>1.05</v>
          </cell>
        </row>
        <row r="11">
          <cell r="B11">
            <v>1.03</v>
          </cell>
        </row>
        <row r="12">
          <cell r="B12">
            <v>2.1499999999999998E-2</v>
          </cell>
        </row>
        <row r="15">
          <cell r="B15">
            <v>13300</v>
          </cell>
        </row>
        <row r="17">
          <cell r="B17">
            <v>0.25</v>
          </cell>
        </row>
        <row r="29">
          <cell r="B29">
            <v>226</v>
          </cell>
        </row>
        <row r="32">
          <cell r="B32">
            <v>187</v>
          </cell>
        </row>
        <row r="35">
          <cell r="B35" t="str">
            <v>Dar es Salaam</v>
          </cell>
        </row>
        <row r="40">
          <cell r="B40">
            <v>2449.5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BAHODC"/>
      <sheetName val="SUB1"/>
      <sheetName val="SUB2"/>
      <sheetName val="SUB3"/>
      <sheetName val="SUB4"/>
      <sheetName val="SUB5"/>
      <sheetName val="SUB6"/>
      <sheetName val="SUB7"/>
      <sheetName val="SUB8"/>
      <sheetName val="SUB9"/>
      <sheetName val="INDIRECTS"/>
      <sheetName val="RATES"/>
      <sheetName val="read me first"/>
      <sheetName val="DCAA APPROVED INDIRECT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2">
          <cell r="T2" t="str">
            <v>AWI</v>
          </cell>
          <cell r="U2" t="str">
            <v>Fringe</v>
          </cell>
          <cell r="V2" t="str">
            <v>Overhead</v>
          </cell>
          <cell r="W2" t="str">
            <v>MH</v>
          </cell>
          <cell r="X2" t="str">
            <v>G&amp;A</v>
          </cell>
          <cell r="Y2" t="str">
            <v>FCCM</v>
          </cell>
        </row>
        <row r="3">
          <cell r="S3" t="str">
            <v>03</v>
          </cell>
          <cell r="T3">
            <v>4.4999999999999998E-2</v>
          </cell>
          <cell r="U3">
            <v>0.83</v>
          </cell>
          <cell r="V3">
            <v>0</v>
          </cell>
          <cell r="W3">
            <v>2.5999999999999999E-2</v>
          </cell>
          <cell r="X3">
            <v>8.3000000000000004E-2</v>
          </cell>
          <cell r="Y3">
            <v>0</v>
          </cell>
        </row>
        <row r="4">
          <cell r="S4" t="str">
            <v>14</v>
          </cell>
          <cell r="T4">
            <v>4.4999999999999998E-2</v>
          </cell>
          <cell r="U4">
            <v>0.36799999999999999</v>
          </cell>
          <cell r="V4">
            <v>0.68610000000000004</v>
          </cell>
          <cell r="W4">
            <v>2.5999999999999999E-2</v>
          </cell>
          <cell r="X4">
            <v>8.3000000000000004E-2</v>
          </cell>
          <cell r="Y4">
            <v>7.2100000000000003E-3</v>
          </cell>
        </row>
        <row r="5">
          <cell r="S5" t="str">
            <v>24</v>
          </cell>
          <cell r="T5">
            <v>4.4999999999999998E-2</v>
          </cell>
          <cell r="U5">
            <v>0.35599999999999998</v>
          </cell>
          <cell r="V5">
            <v>0.4012</v>
          </cell>
          <cell r="W5">
            <v>2.5999999999999999E-2</v>
          </cell>
          <cell r="X5">
            <v>8.3000000000000004E-2</v>
          </cell>
          <cell r="Y5">
            <v>1.81E-3</v>
          </cell>
        </row>
        <row r="6">
          <cell r="S6" t="str">
            <v>14</v>
          </cell>
          <cell r="T6">
            <v>4.4999999999999998E-2</v>
          </cell>
          <cell r="U6">
            <v>0.36799999999999999</v>
          </cell>
          <cell r="V6">
            <v>0.68610000000000004</v>
          </cell>
          <cell r="W6">
            <v>2.5999999999999999E-2</v>
          </cell>
          <cell r="X6">
            <v>8.3000000000000004E-2</v>
          </cell>
          <cell r="Y6">
            <v>7.2100000000000003E-3</v>
          </cell>
        </row>
        <row r="7">
          <cell r="S7" t="str">
            <v>15</v>
          </cell>
          <cell r="T7">
            <v>4.4999999999999998E-2</v>
          </cell>
          <cell r="U7">
            <v>0.36</v>
          </cell>
          <cell r="V7">
            <v>0.58860000000000001</v>
          </cell>
          <cell r="W7">
            <v>2.5999999999999999E-2</v>
          </cell>
          <cell r="X7">
            <v>8.3000000000000004E-2</v>
          </cell>
          <cell r="Y7">
            <v>7.5799999999999999E-3</v>
          </cell>
        </row>
        <row r="8">
          <cell r="S8" t="str">
            <v>16</v>
          </cell>
          <cell r="T8">
            <v>4.4999999999999998E-2</v>
          </cell>
          <cell r="U8">
            <v>0.37</v>
          </cell>
          <cell r="V8">
            <v>0.51700000000000002</v>
          </cell>
          <cell r="W8">
            <v>2.5999999999999999E-2</v>
          </cell>
          <cell r="X8">
            <v>8.3000000000000004E-2</v>
          </cell>
          <cell r="Y8">
            <v>6.4799999999999996E-3</v>
          </cell>
        </row>
        <row r="9">
          <cell r="S9" t="str">
            <v>17</v>
          </cell>
          <cell r="T9">
            <v>4.4999999999999998E-2</v>
          </cell>
          <cell r="U9">
            <v>0.36</v>
          </cell>
          <cell r="V9">
            <v>0.62119999999999997</v>
          </cell>
          <cell r="W9">
            <v>2.5999999999999999E-2</v>
          </cell>
          <cell r="X9">
            <v>8.3000000000000004E-2</v>
          </cell>
          <cell r="Y9">
            <v>7.6E-3</v>
          </cell>
        </row>
        <row r="10">
          <cell r="S10" t="str">
            <v>22</v>
          </cell>
          <cell r="T10">
            <v>4.4999999999999998E-2</v>
          </cell>
          <cell r="U10">
            <v>0.32</v>
          </cell>
          <cell r="V10">
            <v>0.60709999999999997</v>
          </cell>
          <cell r="W10">
            <v>2.5999999999999999E-2</v>
          </cell>
          <cell r="X10">
            <v>8.3000000000000004E-2</v>
          </cell>
          <cell r="Y10">
            <v>2.63E-3</v>
          </cell>
        </row>
        <row r="11">
          <cell r="S11" t="str">
            <v>23</v>
          </cell>
          <cell r="T11">
            <v>4.4999999999999998E-2</v>
          </cell>
          <cell r="U11">
            <v>0.36499999999999999</v>
          </cell>
          <cell r="V11">
            <v>0.3664</v>
          </cell>
          <cell r="W11">
            <v>2.5999999999999999E-2</v>
          </cell>
          <cell r="X11">
            <v>8.3000000000000004E-2</v>
          </cell>
          <cell r="Y11">
            <v>2.0899999999999998E-3</v>
          </cell>
        </row>
        <row r="12">
          <cell r="S12" t="str">
            <v>24</v>
          </cell>
          <cell r="T12">
            <v>4.4999999999999998E-2</v>
          </cell>
          <cell r="U12">
            <v>0.35599999999999998</v>
          </cell>
          <cell r="V12">
            <v>0.4012</v>
          </cell>
          <cell r="W12">
            <v>2.5999999999999999E-2</v>
          </cell>
          <cell r="X12">
            <v>8.3000000000000004E-2</v>
          </cell>
          <cell r="Y12">
            <v>1.81E-3</v>
          </cell>
        </row>
        <row r="13">
          <cell r="S13" t="str">
            <v>25</v>
          </cell>
          <cell r="T13">
            <v>4.4999999999999998E-2</v>
          </cell>
          <cell r="U13">
            <v>0.38</v>
          </cell>
          <cell r="V13">
            <v>0.30359999999999998</v>
          </cell>
          <cell r="W13">
            <v>2.5999999999999999E-2</v>
          </cell>
          <cell r="X13">
            <v>8.3000000000000004E-2</v>
          </cell>
          <cell r="Y13">
            <v>1.82E-3</v>
          </cell>
        </row>
        <row r="14">
          <cell r="S14" t="str">
            <v>26</v>
          </cell>
          <cell r="T14">
            <v>4.4999999999999998E-2</v>
          </cell>
          <cell r="U14">
            <v>0.375</v>
          </cell>
          <cell r="V14">
            <v>0.31459999999999999</v>
          </cell>
          <cell r="W14">
            <v>2.5999999999999999E-2</v>
          </cell>
          <cell r="X14">
            <v>8.3000000000000004E-2</v>
          </cell>
          <cell r="Y14">
            <v>1.8799999999999999E-3</v>
          </cell>
        </row>
        <row r="15">
          <cell r="S15" t="str">
            <v>27</v>
          </cell>
          <cell r="T15">
            <v>4.4999999999999998E-2</v>
          </cell>
          <cell r="U15">
            <v>0.36</v>
          </cell>
          <cell r="V15">
            <v>0.33610000000000001</v>
          </cell>
          <cell r="W15">
            <v>2.5999999999999999E-2</v>
          </cell>
          <cell r="X15">
            <v>8.3000000000000004E-2</v>
          </cell>
          <cell r="Y15">
            <v>1.97E-3</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view"/>
      <sheetName val="MOBIS Schedule-Salary Analysis"/>
      <sheetName val="Summary by Year"/>
      <sheetName val="Summary by CLIN"/>
      <sheetName val="Staffing List"/>
      <sheetName val="Profitability"/>
      <sheetName val="Schedule Items-Labor"/>
      <sheetName val="Summary-Non-Labor"/>
      <sheetName val="Schedule Items-Other"/>
      <sheetName val="Non-Sch ODCs"/>
      <sheetName val="Procurement"/>
      <sheetName val="Local Travel "/>
      <sheetName val="Project Activity ODCs"/>
      <sheetName val="CLIN Ref"/>
      <sheetName val="DAI CLIN 1"/>
      <sheetName val="DAI CLIN 2"/>
      <sheetName val="DAI CLIN 3"/>
      <sheetName val="DAI CLIN 4"/>
      <sheetName val="Assumptions"/>
      <sheetName val="MOBIS Labor Categories"/>
      <sheetName val="MOBIS Schedule"/>
      <sheetName val="MOBIS Sch Expat"/>
      <sheetName val="MOBIS Schedule CC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tails"/>
    </sheetNames>
    <sheetDataSet>
      <sheetData sheetId="0" refreshError="1">
        <row r="75">
          <cell r="C75">
            <v>1.03</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view"/>
      <sheetName val="Profitability"/>
      <sheetName val="Summary"/>
      <sheetName val="DAI Budget "/>
      <sheetName val="DevTech"/>
      <sheetName val="The M Group "/>
      <sheetName val="Office"/>
      <sheetName val="US FBR"/>
      <sheetName val="Assumptions"/>
    </sheetNames>
    <sheetDataSet>
      <sheetData sheetId="0" refreshError="1"/>
      <sheetData sheetId="1"/>
      <sheetData sheetId="2"/>
      <sheetData sheetId="3" refreshError="1">
        <row r="12">
          <cell r="A12" t="str">
            <v>I. LABOR</v>
          </cell>
          <cell r="G12" t="str">
            <v>Multiplier</v>
          </cell>
          <cell r="H12" t="str">
            <v>Daily Rate</v>
          </cell>
          <cell r="I12" t="str">
            <v>LOE/
Days</v>
          </cell>
          <cell r="L12" t="str">
            <v>Daily Rate</v>
          </cell>
          <cell r="M12" t="str">
            <v>LOE/
Days</v>
          </cell>
          <cell r="P12" t="str">
            <v>Daily Rate</v>
          </cell>
          <cell r="Q12" t="str">
            <v>LOE/
Days</v>
          </cell>
          <cell r="T12" t="str">
            <v>Daily Rate</v>
          </cell>
          <cell r="U12" t="str">
            <v>LOE/
Days</v>
          </cell>
        </row>
        <row r="13">
          <cell r="A13" t="str">
            <v>DAI LABOR</v>
          </cell>
        </row>
        <row r="14">
          <cell r="A14" t="str">
            <v>Long-Term Technical Assistance (LTTA)</v>
          </cell>
        </row>
        <row r="15">
          <cell r="A15" t="str">
            <v>LTTA - Expat</v>
          </cell>
        </row>
        <row r="16">
          <cell r="A16" t="str">
            <v>Chief of Party</v>
          </cell>
          <cell r="C16" t="str">
            <v>CLIN 1, Level 1</v>
          </cell>
          <cell r="E16" t="str">
            <v>TBD</v>
          </cell>
          <cell r="G16" t="str">
            <v>NA</v>
          </cell>
          <cell r="H16">
            <v>1320.37</v>
          </cell>
          <cell r="I16">
            <v>0</v>
          </cell>
          <cell r="J16">
            <v>0</v>
          </cell>
          <cell r="L16">
            <v>1320.37</v>
          </cell>
          <cell r="M16">
            <v>0</v>
          </cell>
          <cell r="N16">
            <v>0</v>
          </cell>
          <cell r="P16">
            <v>1320.37</v>
          </cell>
          <cell r="Q16">
            <v>0</v>
          </cell>
          <cell r="R16">
            <v>0</v>
          </cell>
          <cell r="T16">
            <v>0</v>
          </cell>
          <cell r="U16">
            <v>0</v>
          </cell>
          <cell r="V16">
            <v>0</v>
          </cell>
          <cell r="X16">
            <v>0</v>
          </cell>
          <cell r="Y16">
            <v>0</v>
          </cell>
        </row>
        <row r="17">
          <cell r="A17" t="str">
            <v>Training Coordinator</v>
          </cell>
          <cell r="C17" t="str">
            <v>CLIN 2, Level 1</v>
          </cell>
          <cell r="E17" t="str">
            <v>TBD</v>
          </cell>
          <cell r="G17" t="str">
            <v>NA</v>
          </cell>
          <cell r="H17">
            <v>1017.39</v>
          </cell>
          <cell r="I17">
            <v>0</v>
          </cell>
          <cell r="J17">
            <v>0</v>
          </cell>
          <cell r="L17">
            <v>1017.39</v>
          </cell>
          <cell r="M17">
            <v>0</v>
          </cell>
          <cell r="N17">
            <v>0</v>
          </cell>
          <cell r="P17">
            <v>1017.39</v>
          </cell>
          <cell r="Q17">
            <v>0</v>
          </cell>
          <cell r="R17">
            <v>0</v>
          </cell>
          <cell r="T17">
            <v>0</v>
          </cell>
          <cell r="U17">
            <v>0</v>
          </cell>
          <cell r="V17">
            <v>0</v>
          </cell>
          <cell r="X17">
            <v>0</v>
          </cell>
          <cell r="Y17">
            <v>0</v>
          </cell>
        </row>
        <row r="18">
          <cell r="A18" t="str">
            <v>Deputy Chief of Party</v>
          </cell>
          <cell r="C18" t="str">
            <v>CLIN 1, Level 2</v>
          </cell>
          <cell r="E18" t="str">
            <v>TBD</v>
          </cell>
          <cell r="G18" t="str">
            <v>NA</v>
          </cell>
          <cell r="H18">
            <v>890.57</v>
          </cell>
          <cell r="I18">
            <v>0</v>
          </cell>
          <cell r="J18">
            <v>0</v>
          </cell>
          <cell r="L18">
            <v>890.57</v>
          </cell>
          <cell r="M18">
            <v>0</v>
          </cell>
          <cell r="N18">
            <v>0</v>
          </cell>
          <cell r="P18">
            <v>890.57</v>
          </cell>
          <cell r="Q18">
            <v>0</v>
          </cell>
          <cell r="R18">
            <v>0</v>
          </cell>
          <cell r="T18">
            <v>0</v>
          </cell>
          <cell r="U18">
            <v>0</v>
          </cell>
          <cell r="V18">
            <v>0</v>
          </cell>
          <cell r="X18">
            <v>0</v>
          </cell>
          <cell r="Y18">
            <v>0</v>
          </cell>
        </row>
        <row r="20">
          <cell r="E20" t="str">
            <v>Total</v>
          </cell>
          <cell r="I20">
            <v>0</v>
          </cell>
          <cell r="J20">
            <v>0</v>
          </cell>
          <cell r="M20">
            <v>0</v>
          </cell>
          <cell r="N20">
            <v>0</v>
          </cell>
          <cell r="Q20">
            <v>0</v>
          </cell>
          <cell r="R20">
            <v>0</v>
          </cell>
          <cell r="U20">
            <v>0</v>
          </cell>
          <cell r="V20">
            <v>0</v>
          </cell>
          <cell r="X20">
            <v>0</v>
          </cell>
          <cell r="Y20">
            <v>0</v>
          </cell>
        </row>
        <row r="21">
          <cell r="A21" t="str">
            <v>LTTA - U.S. expat</v>
          </cell>
        </row>
        <row r="22">
          <cell r="A22" t="str">
            <v>Chief of Party - Policy, Performance</v>
          </cell>
          <cell r="C22" t="str">
            <v>CLIN 1, Level 1</v>
          </cell>
          <cell r="E22" t="str">
            <v>M. Gallagher</v>
          </cell>
          <cell r="G22" t="str">
            <v>NA</v>
          </cell>
          <cell r="H22">
            <v>1320.37</v>
          </cell>
          <cell r="I22">
            <v>230</v>
          </cell>
          <cell r="J22">
            <v>303685.09999999998</v>
          </cell>
          <cell r="L22">
            <v>1320.37</v>
          </cell>
          <cell r="M22">
            <v>230</v>
          </cell>
          <cell r="N22">
            <v>303685.09999999998</v>
          </cell>
          <cell r="P22">
            <v>1359.98</v>
          </cell>
          <cell r="Q22">
            <v>230</v>
          </cell>
          <cell r="R22">
            <v>312795.40000000002</v>
          </cell>
          <cell r="T22">
            <v>1400.78</v>
          </cell>
          <cell r="U22">
            <v>230</v>
          </cell>
          <cell r="V22">
            <v>322179.39999999997</v>
          </cell>
          <cell r="X22">
            <v>920</v>
          </cell>
          <cell r="Y22">
            <v>1242345</v>
          </cell>
        </row>
        <row r="23">
          <cell r="A23" t="str">
            <v>LTTA - CCN</v>
          </cell>
        </row>
        <row r="24">
          <cell r="A24" t="str">
            <v>Deputy Chief of Party/Project Management</v>
          </cell>
          <cell r="C24" t="str">
            <v>CCN</v>
          </cell>
          <cell r="E24" t="str">
            <v>R. M. Valiente</v>
          </cell>
          <cell r="G24">
            <v>1.94</v>
          </cell>
          <cell r="H24">
            <v>142.30000000000001</v>
          </cell>
          <cell r="I24">
            <v>230</v>
          </cell>
          <cell r="J24">
            <v>63494.26</v>
          </cell>
          <cell r="L24">
            <v>149</v>
          </cell>
          <cell r="M24">
            <v>230</v>
          </cell>
          <cell r="N24">
            <v>66483.8</v>
          </cell>
          <cell r="P24">
            <v>157</v>
          </cell>
          <cell r="Q24">
            <v>230</v>
          </cell>
          <cell r="R24">
            <v>70053.399999999994</v>
          </cell>
          <cell r="T24">
            <v>165</v>
          </cell>
          <cell r="U24">
            <v>230</v>
          </cell>
          <cell r="V24">
            <v>73622.999999999985</v>
          </cell>
          <cell r="X24">
            <v>920</v>
          </cell>
          <cell r="Y24">
            <v>273654.45999999996</v>
          </cell>
        </row>
        <row r="26">
          <cell r="E26" t="str">
            <v xml:space="preserve"> </v>
          </cell>
          <cell r="I26">
            <v>460</v>
          </cell>
          <cell r="J26">
            <v>367179.36</v>
          </cell>
          <cell r="M26">
            <v>460</v>
          </cell>
          <cell r="N26">
            <v>370168.89999999997</v>
          </cell>
          <cell r="Q26">
            <v>460</v>
          </cell>
          <cell r="R26">
            <v>382848.80000000005</v>
          </cell>
          <cell r="U26">
            <v>460</v>
          </cell>
          <cell r="V26">
            <v>395802.39999999997</v>
          </cell>
          <cell r="X26">
            <v>1840</v>
          </cell>
          <cell r="Y26">
            <v>1515999.46</v>
          </cell>
        </row>
        <row r="28">
          <cell r="E28" t="str">
            <v>TOTAL LTTA</v>
          </cell>
          <cell r="I28">
            <v>460</v>
          </cell>
          <cell r="J28">
            <v>367179.36</v>
          </cell>
          <cell r="M28">
            <v>460</v>
          </cell>
          <cell r="N28">
            <v>370168.89999999997</v>
          </cell>
          <cell r="Q28">
            <v>460</v>
          </cell>
          <cell r="R28">
            <v>382848.80000000005</v>
          </cell>
          <cell r="U28">
            <v>460</v>
          </cell>
          <cell r="V28">
            <v>395802.39999999997</v>
          </cell>
          <cell r="X28">
            <v>1840</v>
          </cell>
          <cell r="Y28">
            <v>1515999.46</v>
          </cell>
        </row>
        <row r="30">
          <cell r="A30" t="str">
            <v>Short-Term Technical Assistance (STTA)</v>
          </cell>
          <cell r="E30" t="str">
            <v xml:space="preserve"> </v>
          </cell>
          <cell r="F30" t="str">
            <v xml:space="preserve"> </v>
          </cell>
          <cell r="G30" t="str">
            <v xml:space="preserve"> </v>
          </cell>
          <cell r="H30" t="str">
            <v xml:space="preserve"> </v>
          </cell>
        </row>
        <row r="31">
          <cell r="A31" t="str">
            <v>STTA - Expat</v>
          </cell>
        </row>
        <row r="32">
          <cell r="A32" t="str">
            <v>Training Expert</v>
          </cell>
          <cell r="C32" t="str">
            <v>CLIN 1, Level 1</v>
          </cell>
          <cell r="E32" t="str">
            <v>W. Mayville</v>
          </cell>
          <cell r="G32" t="str">
            <v>NA</v>
          </cell>
          <cell r="H32">
            <v>1320.37</v>
          </cell>
          <cell r="I32">
            <v>35</v>
          </cell>
          <cell r="J32">
            <v>46212.95</v>
          </cell>
          <cell r="L32">
            <v>1320.37</v>
          </cell>
          <cell r="M32">
            <v>26</v>
          </cell>
          <cell r="N32">
            <v>34329.619999999995</v>
          </cell>
          <cell r="P32">
            <v>1359.98</v>
          </cell>
          <cell r="Q32">
            <v>0</v>
          </cell>
          <cell r="R32">
            <v>0</v>
          </cell>
          <cell r="T32">
            <v>1400.78</v>
          </cell>
          <cell r="U32">
            <v>0</v>
          </cell>
          <cell r="V32">
            <v>0</v>
          </cell>
          <cell r="X32">
            <v>61</v>
          </cell>
          <cell r="Y32">
            <v>80542.569999999992</v>
          </cell>
        </row>
        <row r="33">
          <cell r="A33" t="str">
            <v>Tax Administration Expert</v>
          </cell>
          <cell r="C33" t="str">
            <v>CLIN 1, Level 1</v>
          </cell>
          <cell r="E33" t="str">
            <v>V. Carlton</v>
          </cell>
          <cell r="G33" t="str">
            <v>NA</v>
          </cell>
          <cell r="H33">
            <v>1320.37</v>
          </cell>
          <cell r="I33">
            <v>65</v>
          </cell>
          <cell r="J33">
            <v>85824.049999999988</v>
          </cell>
          <cell r="L33">
            <v>1320.37</v>
          </cell>
          <cell r="M33">
            <v>70</v>
          </cell>
          <cell r="N33">
            <v>92425.9</v>
          </cell>
          <cell r="P33">
            <v>1359.98</v>
          </cell>
          <cell r="Q33">
            <v>0</v>
          </cell>
          <cell r="R33">
            <v>0</v>
          </cell>
          <cell r="T33">
            <v>1400.78</v>
          </cell>
          <cell r="U33">
            <v>0</v>
          </cell>
          <cell r="V33">
            <v>0</v>
          </cell>
          <cell r="X33">
            <v>135</v>
          </cell>
          <cell r="Y33">
            <v>178249.94999999998</v>
          </cell>
        </row>
        <row r="34">
          <cell r="A34" t="str">
            <v>Technical Backstop - DAI Home Office</v>
          </cell>
          <cell r="C34" t="str">
            <v>CLIN 1, Level 2</v>
          </cell>
          <cell r="E34" t="str">
            <v xml:space="preserve">Erickson </v>
          </cell>
          <cell r="G34" t="str">
            <v>NA</v>
          </cell>
          <cell r="H34">
            <v>890.57</v>
          </cell>
          <cell r="I34">
            <v>20</v>
          </cell>
          <cell r="J34">
            <v>17811.400000000001</v>
          </cell>
          <cell r="L34">
            <v>890.57</v>
          </cell>
          <cell r="M34">
            <v>20</v>
          </cell>
          <cell r="N34">
            <v>17811.400000000001</v>
          </cell>
          <cell r="P34">
            <v>917.29</v>
          </cell>
          <cell r="Q34">
            <v>20</v>
          </cell>
          <cell r="R34">
            <v>18345.8</v>
          </cell>
          <cell r="T34">
            <v>944.8</v>
          </cell>
          <cell r="U34">
            <v>20</v>
          </cell>
          <cell r="V34">
            <v>18896</v>
          </cell>
          <cell r="X34">
            <v>80</v>
          </cell>
          <cell r="Y34">
            <v>72864.600000000006</v>
          </cell>
        </row>
        <row r="35">
          <cell r="A35" t="str">
            <v>IT Expert</v>
          </cell>
          <cell r="C35" t="str">
            <v>CLIN 2, Level 1</v>
          </cell>
          <cell r="E35" t="str">
            <v>TBD</v>
          </cell>
          <cell r="G35" t="str">
            <v>NA</v>
          </cell>
          <cell r="H35">
            <v>1017.39</v>
          </cell>
          <cell r="I35">
            <v>50</v>
          </cell>
          <cell r="J35">
            <v>50869.5</v>
          </cell>
          <cell r="L35">
            <v>1017.39</v>
          </cell>
          <cell r="M35">
            <v>10</v>
          </cell>
          <cell r="N35">
            <v>10173.9</v>
          </cell>
          <cell r="P35">
            <v>1047.9100000000001</v>
          </cell>
          <cell r="Q35">
            <v>10</v>
          </cell>
          <cell r="R35">
            <v>10479.1</v>
          </cell>
          <cell r="T35">
            <v>1079.3499999999999</v>
          </cell>
          <cell r="U35">
            <v>10</v>
          </cell>
          <cell r="V35">
            <v>10793.5</v>
          </cell>
          <cell r="X35">
            <v>80</v>
          </cell>
          <cell r="Y35">
            <v>82316</v>
          </cell>
        </row>
        <row r="36">
          <cell r="A36" t="str">
            <v>IT Expert - DAI Home Office</v>
          </cell>
          <cell r="C36" t="str">
            <v>CLIN 2, Level 1</v>
          </cell>
          <cell r="E36" t="str">
            <v xml:space="preserve">Gabor Simon </v>
          </cell>
          <cell r="G36" t="str">
            <v>NA</v>
          </cell>
          <cell r="H36">
            <v>1017.39</v>
          </cell>
          <cell r="I36">
            <v>5</v>
          </cell>
          <cell r="J36">
            <v>5086.95</v>
          </cell>
          <cell r="L36">
            <v>1017.39</v>
          </cell>
          <cell r="M36">
            <v>5</v>
          </cell>
          <cell r="N36">
            <v>5086.95</v>
          </cell>
          <cell r="P36">
            <v>1047.9100000000001</v>
          </cell>
          <cell r="Q36">
            <v>5</v>
          </cell>
          <cell r="R36">
            <v>5239.55</v>
          </cell>
          <cell r="T36">
            <v>1079.3499999999999</v>
          </cell>
          <cell r="U36">
            <v>5</v>
          </cell>
          <cell r="V36">
            <v>5396.75</v>
          </cell>
          <cell r="X36">
            <v>20</v>
          </cell>
          <cell r="Y36">
            <v>20810.2</v>
          </cell>
        </row>
        <row r="37">
          <cell r="A37" t="str">
            <v>TAMIS Specialist</v>
          </cell>
          <cell r="C37" t="str">
            <v>CLIN 2, Level 1</v>
          </cell>
          <cell r="E37" t="str">
            <v>Tami Fries</v>
          </cell>
          <cell r="G37" t="str">
            <v>NA</v>
          </cell>
          <cell r="H37">
            <v>1017.39</v>
          </cell>
          <cell r="I37">
            <v>10</v>
          </cell>
          <cell r="J37">
            <v>10173.9</v>
          </cell>
          <cell r="L37">
            <v>1017.39</v>
          </cell>
          <cell r="M37">
            <v>4</v>
          </cell>
          <cell r="N37">
            <v>4069.56</v>
          </cell>
          <cell r="P37">
            <v>1047.9100000000001</v>
          </cell>
          <cell r="Q37">
            <v>4</v>
          </cell>
          <cell r="R37">
            <v>4191.6400000000003</v>
          </cell>
          <cell r="T37">
            <v>1079.3499999999999</v>
          </cell>
          <cell r="U37">
            <v>4</v>
          </cell>
          <cell r="V37">
            <v>4317.3999999999996</v>
          </cell>
          <cell r="X37">
            <v>22</v>
          </cell>
          <cell r="Y37">
            <v>22752.5</v>
          </cell>
        </row>
        <row r="38">
          <cell r="A38" t="str">
            <v>Project Associate/Administration (IQC Yr 1-3)</v>
          </cell>
          <cell r="C38" t="str">
            <v>CLIN 7, Level 3</v>
          </cell>
          <cell r="E38" t="str">
            <v>Susan Powers</v>
          </cell>
          <cell r="G38" t="str">
            <v>NA</v>
          </cell>
          <cell r="H38">
            <v>369.33</v>
          </cell>
          <cell r="I38">
            <v>24</v>
          </cell>
          <cell r="J38">
            <v>8863.92</v>
          </cell>
          <cell r="L38">
            <v>369.33</v>
          </cell>
          <cell r="M38">
            <v>14</v>
          </cell>
          <cell r="N38">
            <v>5170.62</v>
          </cell>
          <cell r="P38">
            <v>380.41</v>
          </cell>
          <cell r="Q38">
            <v>14</v>
          </cell>
          <cell r="R38">
            <v>5325.7400000000007</v>
          </cell>
          <cell r="T38">
            <v>391.82</v>
          </cell>
          <cell r="U38">
            <v>14</v>
          </cell>
          <cell r="V38">
            <v>5485.48</v>
          </cell>
          <cell r="X38">
            <v>66</v>
          </cell>
          <cell r="Y38">
            <v>24845.760000000002</v>
          </cell>
        </row>
        <row r="39">
          <cell r="A39" t="str">
            <v>Positions/Classification 5</v>
          </cell>
          <cell r="C39" t="str">
            <v>Labor Category and Level</v>
          </cell>
          <cell r="E39" t="str">
            <v>Name</v>
          </cell>
          <cell r="G39" t="str">
            <v>NA</v>
          </cell>
          <cell r="H39">
            <v>0</v>
          </cell>
          <cell r="I39">
            <v>0</v>
          </cell>
          <cell r="J39">
            <v>0</v>
          </cell>
          <cell r="L39">
            <v>0</v>
          </cell>
          <cell r="M39">
            <v>0</v>
          </cell>
          <cell r="N39">
            <v>0</v>
          </cell>
          <cell r="P39">
            <v>0</v>
          </cell>
          <cell r="Q39">
            <v>0</v>
          </cell>
          <cell r="R39">
            <v>0</v>
          </cell>
          <cell r="T39">
            <v>0</v>
          </cell>
          <cell r="U39">
            <v>0</v>
          </cell>
          <cell r="V39">
            <v>0</v>
          </cell>
          <cell r="X39">
            <v>0</v>
          </cell>
          <cell r="Y39">
            <v>0</v>
          </cell>
        </row>
        <row r="40">
          <cell r="A40" t="str">
            <v>Positions/Classification 6</v>
          </cell>
          <cell r="C40" t="str">
            <v>Labor Category and Level</v>
          </cell>
          <cell r="E40" t="str">
            <v>Name</v>
          </cell>
          <cell r="G40" t="str">
            <v>NA</v>
          </cell>
          <cell r="H40">
            <v>0</v>
          </cell>
          <cell r="I40">
            <v>0</v>
          </cell>
          <cell r="J40">
            <v>0</v>
          </cell>
          <cell r="L40">
            <v>0</v>
          </cell>
          <cell r="M40">
            <v>0</v>
          </cell>
          <cell r="N40">
            <v>0</v>
          </cell>
          <cell r="P40">
            <v>0</v>
          </cell>
          <cell r="Q40">
            <v>0</v>
          </cell>
          <cell r="R40">
            <v>0</v>
          </cell>
          <cell r="T40">
            <v>0</v>
          </cell>
          <cell r="U40">
            <v>0</v>
          </cell>
          <cell r="V40">
            <v>0</v>
          </cell>
          <cell r="X40">
            <v>0</v>
          </cell>
          <cell r="Y40">
            <v>0</v>
          </cell>
        </row>
        <row r="41">
          <cell r="A41" t="str">
            <v>Positions/Classification 7</v>
          </cell>
          <cell r="C41" t="str">
            <v>Labor Category and Level</v>
          </cell>
          <cell r="E41" t="str">
            <v>Name</v>
          </cell>
          <cell r="G41" t="str">
            <v>NA</v>
          </cell>
          <cell r="H41">
            <v>0</v>
          </cell>
          <cell r="I41">
            <v>0</v>
          </cell>
          <cell r="J41">
            <v>0</v>
          </cell>
          <cell r="L41">
            <v>0</v>
          </cell>
          <cell r="M41">
            <v>0</v>
          </cell>
          <cell r="N41">
            <v>0</v>
          </cell>
          <cell r="P41">
            <v>0</v>
          </cell>
          <cell r="Q41">
            <v>0</v>
          </cell>
          <cell r="R41">
            <v>0</v>
          </cell>
          <cell r="T41">
            <v>0</v>
          </cell>
          <cell r="U41">
            <v>0</v>
          </cell>
          <cell r="V41">
            <v>0</v>
          </cell>
          <cell r="X41">
            <v>0</v>
          </cell>
          <cell r="Y41">
            <v>0</v>
          </cell>
        </row>
        <row r="42">
          <cell r="A42" t="str">
            <v>Positions/Classification 8</v>
          </cell>
          <cell r="C42" t="str">
            <v>Labor Category and Level</v>
          </cell>
          <cell r="E42" t="str">
            <v>Name</v>
          </cell>
          <cell r="G42" t="str">
            <v>NA</v>
          </cell>
          <cell r="H42">
            <v>0</v>
          </cell>
          <cell r="I42">
            <v>0</v>
          </cell>
          <cell r="J42">
            <v>0</v>
          </cell>
          <cell r="L42">
            <v>0</v>
          </cell>
          <cell r="M42">
            <v>0</v>
          </cell>
          <cell r="N42">
            <v>0</v>
          </cell>
          <cell r="P42">
            <v>0</v>
          </cell>
          <cell r="Q42">
            <v>0</v>
          </cell>
          <cell r="R42">
            <v>0</v>
          </cell>
          <cell r="T42">
            <v>0</v>
          </cell>
          <cell r="U42">
            <v>0</v>
          </cell>
          <cell r="V42">
            <v>0</v>
          </cell>
          <cell r="X42">
            <v>0</v>
          </cell>
          <cell r="Y42">
            <v>0</v>
          </cell>
        </row>
        <row r="44">
          <cell r="I44">
            <v>209</v>
          </cell>
          <cell r="J44">
            <v>224842.67</v>
          </cell>
          <cell r="M44">
            <v>149</v>
          </cell>
          <cell r="N44">
            <v>169067.94999999998</v>
          </cell>
          <cell r="Q44">
            <v>53</v>
          </cell>
          <cell r="R44">
            <v>43581.83</v>
          </cell>
          <cell r="U44">
            <v>53</v>
          </cell>
          <cell r="V44">
            <v>44889.130000000005</v>
          </cell>
          <cell r="X44">
            <v>464</v>
          </cell>
          <cell r="Y44">
            <v>482381.58</v>
          </cell>
        </row>
        <row r="46">
          <cell r="A46" t="str">
            <v>STTA - TCN/CCN</v>
          </cell>
        </row>
        <row r="47">
          <cell r="A47" t="str">
            <v>Performance Measurement Expert</v>
          </cell>
          <cell r="C47" t="str">
            <v>TCN</v>
          </cell>
          <cell r="E47" t="str">
            <v>P.J. Serra</v>
          </cell>
          <cell r="G47">
            <v>1.94</v>
          </cell>
          <cell r="H47">
            <v>450</v>
          </cell>
          <cell r="I47">
            <v>13</v>
          </cell>
          <cell r="J47">
            <v>11349</v>
          </cell>
          <cell r="L47">
            <v>473</v>
          </cell>
          <cell r="M47">
            <v>24</v>
          </cell>
          <cell r="N47">
            <v>22022.880000000001</v>
          </cell>
          <cell r="P47">
            <v>496</v>
          </cell>
          <cell r="Q47">
            <v>15</v>
          </cell>
          <cell r="R47">
            <v>14433.6</v>
          </cell>
          <cell r="T47">
            <v>521</v>
          </cell>
          <cell r="U47">
            <v>24</v>
          </cell>
          <cell r="V47">
            <v>24257.760000000002</v>
          </cell>
          <cell r="X47">
            <v>76</v>
          </cell>
          <cell r="Y47">
            <v>72063.240000000005</v>
          </cell>
        </row>
        <row r="48">
          <cell r="A48" t="str">
            <v>IT Training Expert</v>
          </cell>
          <cell r="C48" t="str">
            <v>TCN</v>
          </cell>
          <cell r="E48" t="str">
            <v>A. Zajmovic</v>
          </cell>
          <cell r="G48">
            <v>1.94</v>
          </cell>
          <cell r="H48">
            <v>135</v>
          </cell>
          <cell r="I48">
            <v>20</v>
          </cell>
          <cell r="J48">
            <v>5238</v>
          </cell>
          <cell r="L48">
            <v>142</v>
          </cell>
          <cell r="M48">
            <v>0</v>
          </cell>
          <cell r="N48">
            <v>0</v>
          </cell>
          <cell r="P48">
            <v>149</v>
          </cell>
          <cell r="Q48">
            <v>0</v>
          </cell>
          <cell r="R48">
            <v>0</v>
          </cell>
          <cell r="T48">
            <v>156</v>
          </cell>
          <cell r="U48">
            <v>0</v>
          </cell>
          <cell r="V48">
            <v>0</v>
          </cell>
          <cell r="X48">
            <v>20</v>
          </cell>
          <cell r="Y48">
            <v>5238</v>
          </cell>
        </row>
        <row r="49">
          <cell r="A49" t="str">
            <v>IT Expert</v>
          </cell>
          <cell r="C49" t="str">
            <v>TCN</v>
          </cell>
          <cell r="E49" t="str">
            <v>M. Romero</v>
          </cell>
          <cell r="G49">
            <v>1.94</v>
          </cell>
          <cell r="H49">
            <v>210</v>
          </cell>
          <cell r="I49">
            <v>0</v>
          </cell>
          <cell r="J49">
            <v>0</v>
          </cell>
          <cell r="L49">
            <v>221</v>
          </cell>
          <cell r="M49">
            <v>30</v>
          </cell>
          <cell r="N49">
            <v>12862.2</v>
          </cell>
          <cell r="P49">
            <v>232</v>
          </cell>
          <cell r="Q49">
            <v>0</v>
          </cell>
          <cell r="R49">
            <v>0</v>
          </cell>
          <cell r="T49">
            <v>243</v>
          </cell>
          <cell r="U49">
            <v>0</v>
          </cell>
          <cell r="V49">
            <v>0</v>
          </cell>
          <cell r="X49">
            <v>30</v>
          </cell>
          <cell r="Y49">
            <v>12862.2</v>
          </cell>
        </row>
        <row r="50">
          <cell r="A50" t="str">
            <v>Programmer 1</v>
          </cell>
          <cell r="C50" t="str">
            <v>CCN</v>
          </cell>
          <cell r="E50" t="str">
            <v>TBD</v>
          </cell>
          <cell r="G50">
            <v>1.94</v>
          </cell>
          <cell r="H50">
            <v>150</v>
          </cell>
          <cell r="I50">
            <v>110</v>
          </cell>
          <cell r="J50">
            <v>32010</v>
          </cell>
          <cell r="L50">
            <v>158</v>
          </cell>
          <cell r="M50">
            <v>230</v>
          </cell>
          <cell r="N50">
            <v>70499.599999999991</v>
          </cell>
          <cell r="P50">
            <v>165</v>
          </cell>
          <cell r="Q50">
            <v>230</v>
          </cell>
          <cell r="R50">
            <v>73622.999999999985</v>
          </cell>
          <cell r="T50">
            <v>174</v>
          </cell>
          <cell r="U50">
            <v>110</v>
          </cell>
          <cell r="V50">
            <v>37131.599999999999</v>
          </cell>
          <cell r="X50">
            <v>680</v>
          </cell>
          <cell r="Y50">
            <v>213264.19999999998</v>
          </cell>
        </row>
        <row r="51">
          <cell r="A51" t="str">
            <v>Programmer 2</v>
          </cell>
          <cell r="C51" t="str">
            <v>CCN</v>
          </cell>
          <cell r="E51" t="str">
            <v>TBD</v>
          </cell>
          <cell r="G51">
            <v>1.94</v>
          </cell>
          <cell r="H51">
            <v>150</v>
          </cell>
          <cell r="I51">
            <v>110</v>
          </cell>
          <cell r="J51">
            <v>32010</v>
          </cell>
          <cell r="L51">
            <v>158</v>
          </cell>
          <cell r="M51">
            <v>230</v>
          </cell>
          <cell r="N51">
            <v>70499.599999999991</v>
          </cell>
          <cell r="P51">
            <v>165</v>
          </cell>
          <cell r="Q51">
            <v>230</v>
          </cell>
          <cell r="R51">
            <v>73622.999999999985</v>
          </cell>
          <cell r="T51">
            <v>174</v>
          </cell>
          <cell r="U51">
            <v>110</v>
          </cell>
          <cell r="V51">
            <v>37131.599999999999</v>
          </cell>
          <cell r="X51">
            <v>680</v>
          </cell>
          <cell r="Y51">
            <v>213264.19999999998</v>
          </cell>
        </row>
        <row r="53">
          <cell r="I53">
            <v>253</v>
          </cell>
          <cell r="J53">
            <v>80607</v>
          </cell>
          <cell r="M53">
            <v>514</v>
          </cell>
          <cell r="N53">
            <v>175884.27999999997</v>
          </cell>
          <cell r="Q53">
            <v>475</v>
          </cell>
          <cell r="R53">
            <v>161679.59999999998</v>
          </cell>
          <cell r="U53">
            <v>244</v>
          </cell>
          <cell r="V53">
            <v>98520.959999999992</v>
          </cell>
          <cell r="X53">
            <v>1486</v>
          </cell>
          <cell r="Y53">
            <v>516691.83999999997</v>
          </cell>
        </row>
        <row r="55">
          <cell r="E55" t="str">
            <v>TOTAL STTA</v>
          </cell>
          <cell r="I55">
            <v>462</v>
          </cell>
          <cell r="J55">
            <v>305449.67000000004</v>
          </cell>
          <cell r="M55">
            <v>663</v>
          </cell>
          <cell r="N55">
            <v>344952.23</v>
          </cell>
          <cell r="Q55">
            <v>528</v>
          </cell>
          <cell r="R55">
            <v>205261.43</v>
          </cell>
          <cell r="U55">
            <v>297</v>
          </cell>
          <cell r="V55">
            <v>143410.09</v>
          </cell>
          <cell r="X55">
            <v>1950</v>
          </cell>
          <cell r="Y55">
            <v>999073.42</v>
          </cell>
        </row>
        <row r="57">
          <cell r="A57" t="str">
            <v>SUBTOTAL COST- DAI LABOR</v>
          </cell>
          <cell r="I57">
            <v>922</v>
          </cell>
          <cell r="J57">
            <v>672629.03</v>
          </cell>
          <cell r="M57">
            <v>1123</v>
          </cell>
          <cell r="N57">
            <v>715121.12999999989</v>
          </cell>
          <cell r="Q57">
            <v>988</v>
          </cell>
          <cell r="R57">
            <v>588110.23</v>
          </cell>
          <cell r="U57">
            <v>757</v>
          </cell>
          <cell r="V57">
            <v>539212.49</v>
          </cell>
          <cell r="X57">
            <v>3790</v>
          </cell>
          <cell r="Y57">
            <v>2515072.88</v>
          </cell>
        </row>
        <row r="59">
          <cell r="A59" t="str">
            <v>SUBCONTRACTOR LABOR</v>
          </cell>
        </row>
        <row r="60">
          <cell r="A60" t="str">
            <v>DevTech</v>
          </cell>
          <cell r="E60" t="str">
            <v xml:space="preserve">See Subcontractor Speadsheets </v>
          </cell>
          <cell r="I60">
            <v>225</v>
          </cell>
          <cell r="J60">
            <v>199133.50999999998</v>
          </cell>
          <cell r="M60">
            <v>171</v>
          </cell>
          <cell r="N60">
            <v>163610.73000000001</v>
          </cell>
          <cell r="Q60">
            <v>143</v>
          </cell>
          <cell r="R60">
            <v>119189.66800000002</v>
          </cell>
          <cell r="U60">
            <v>128</v>
          </cell>
          <cell r="V60">
            <v>115178.67104</v>
          </cell>
          <cell r="X60">
            <v>667</v>
          </cell>
          <cell r="Y60">
            <v>597112.57903999998</v>
          </cell>
        </row>
        <row r="61">
          <cell r="A61" t="str">
            <v>The M Group</v>
          </cell>
          <cell r="E61" t="str">
            <v xml:space="preserve">See Subcontractor Speadsheets </v>
          </cell>
          <cell r="I61">
            <v>66</v>
          </cell>
          <cell r="J61">
            <v>87144.42</v>
          </cell>
          <cell r="M61">
            <v>0</v>
          </cell>
          <cell r="N61">
            <v>0</v>
          </cell>
          <cell r="Q61">
            <v>0</v>
          </cell>
          <cell r="R61">
            <v>0</v>
          </cell>
          <cell r="U61">
            <v>0</v>
          </cell>
          <cell r="V61">
            <v>0</v>
          </cell>
          <cell r="X61">
            <v>66</v>
          </cell>
          <cell r="Y61">
            <v>87144.42</v>
          </cell>
        </row>
        <row r="63">
          <cell r="A63" t="str">
            <v>TOTAL COST - LABOR</v>
          </cell>
          <cell r="I63">
            <v>1213</v>
          </cell>
          <cell r="J63">
            <v>958906.96000000008</v>
          </cell>
          <cell r="M63">
            <v>1294</v>
          </cell>
          <cell r="N63">
            <v>878731.85999999987</v>
          </cell>
          <cell r="Q63">
            <v>1131</v>
          </cell>
          <cell r="R63">
            <v>707299.89800000004</v>
          </cell>
          <cell r="U63">
            <v>885</v>
          </cell>
          <cell r="V63">
            <v>654391.16104000004</v>
          </cell>
          <cell r="X63">
            <v>4523</v>
          </cell>
          <cell r="Y63">
            <v>3199329.87904</v>
          </cell>
        </row>
      </sheetData>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Ward, Annie" id="{D877C3C7-D468-4588-88E6-789EA2C7811C}" userId="S::ANNIE.WARD@tetratech.com::ff448ed7-05fd-4c8e-af67-0f6704e30ee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9" dT="2022-08-31T05:48:52.46" personId="{D877C3C7-D468-4588-88E6-789EA2C7811C}" id="{C5C0A196-1A7B-4510-A00F-588EB7B830E0}">
    <text>NB: DBA Insurance costs will be added during subcontract award. Please leave blank for now.</text>
  </threadedComment>
  <threadedComment ref="D29" dT="2022-10-06T17:07:19.13" personId="{D877C3C7-D468-4588-88E6-789EA2C7811C}" id="{34C3C929-CDB4-41C9-8A51-23B6A5980743}">
    <text>NB: DBA Insurance costs will be added during subcontract award. Please leave blank for now.</text>
  </threadedComment>
  <threadedComment ref="E29" dT="2022-10-06T17:07:25.70" personId="{D877C3C7-D468-4588-88E6-789EA2C7811C}" id="{B2886851-12CF-4AD4-BD24-BBE751AE1AE1}">
    <text>NB: DBA Insurance costs will be added during subcontract award. Please leave blank for now.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9AA"/>
    <pageSetUpPr fitToPage="1"/>
  </sheetPr>
  <dimension ref="B1:F35"/>
  <sheetViews>
    <sheetView tabSelected="1" zoomScaleSheetLayoutView="85" workbookViewId="0">
      <selection activeCell="H6" sqref="H6"/>
    </sheetView>
  </sheetViews>
  <sheetFormatPr defaultColWidth="9.08984375" defaultRowHeight="12.5" x14ac:dyDescent="0.25"/>
  <cols>
    <col min="1" max="1" width="9.08984375" style="3"/>
    <col min="2" max="2" width="39.08984375" style="3" customWidth="1"/>
    <col min="3" max="3" width="15.08984375" style="3" bestFit="1" customWidth="1"/>
    <col min="4" max="4" width="11.36328125" style="3" bestFit="1" customWidth="1"/>
    <col min="5" max="5" width="14.36328125" style="3" bestFit="1" customWidth="1"/>
    <col min="6" max="6" width="17.453125" style="3" bestFit="1" customWidth="1"/>
    <col min="7" max="16384" width="9.08984375" style="3"/>
  </cols>
  <sheetData>
    <row r="1" spans="2:6" ht="13" thickBot="1" x14ac:dyDescent="0.3">
      <c r="B1" s="4"/>
      <c r="C1" s="24"/>
      <c r="F1" s="5"/>
    </row>
    <row r="2" spans="2:6" x14ac:dyDescent="0.25">
      <c r="B2" s="29"/>
      <c r="C2" s="30"/>
      <c r="D2" s="6"/>
      <c r="E2" s="6"/>
      <c r="F2" s="31"/>
    </row>
    <row r="3" spans="2:6" ht="18" x14ac:dyDescent="0.4">
      <c r="B3" s="82" t="s">
        <v>4</v>
      </c>
      <c r="C3" s="83"/>
      <c r="D3" s="83"/>
      <c r="E3" s="83"/>
      <c r="F3" s="84"/>
    </row>
    <row r="4" spans="2:6" ht="34.25" customHeight="1" x14ac:dyDescent="0.4">
      <c r="B4" s="85" t="s">
        <v>21</v>
      </c>
      <c r="C4" s="86"/>
      <c r="D4" s="86"/>
      <c r="E4" s="86"/>
      <c r="F4" s="87"/>
    </row>
    <row r="5" spans="2:6" s="80" customFormat="1" ht="70.75" customHeight="1" x14ac:dyDescent="0.25">
      <c r="B5" s="93" t="s">
        <v>14</v>
      </c>
      <c r="C5" s="94"/>
      <c r="D5" s="94"/>
      <c r="E5" s="94"/>
      <c r="F5" s="95"/>
    </row>
    <row r="6" spans="2:6" ht="13" thickBot="1" x14ac:dyDescent="0.3">
      <c r="B6" s="2"/>
      <c r="C6" s="1"/>
      <c r="D6" s="1"/>
      <c r="E6" s="1"/>
      <c r="F6" s="32"/>
    </row>
    <row r="7" spans="2:6" ht="12.75" customHeight="1" x14ac:dyDescent="0.3">
      <c r="B7" s="72" t="s">
        <v>7</v>
      </c>
      <c r="C7" s="35"/>
      <c r="D7" s="88" t="s">
        <v>2</v>
      </c>
      <c r="E7" s="88"/>
      <c r="F7" s="89"/>
    </row>
    <row r="8" spans="2:6" x14ac:dyDescent="0.25">
      <c r="B8" s="8"/>
      <c r="C8" s="44"/>
      <c r="D8" s="7"/>
      <c r="E8" s="62" t="s">
        <v>17</v>
      </c>
      <c r="F8" s="9"/>
    </row>
    <row r="9" spans="2:6" ht="13" x14ac:dyDescent="0.3">
      <c r="B9" s="33" t="s">
        <v>0</v>
      </c>
      <c r="C9" s="45" t="s">
        <v>5</v>
      </c>
      <c r="D9" s="61" t="s">
        <v>16</v>
      </c>
      <c r="E9" s="61" t="s">
        <v>18</v>
      </c>
      <c r="F9" s="11" t="s">
        <v>1</v>
      </c>
    </row>
    <row r="10" spans="2:6" ht="13.25" customHeight="1" x14ac:dyDescent="0.3">
      <c r="B10" s="33"/>
      <c r="C10" s="45"/>
      <c r="D10" s="10"/>
      <c r="E10" s="10"/>
      <c r="F10" s="11"/>
    </row>
    <row r="11" spans="2:6" ht="26.4" customHeight="1" x14ac:dyDescent="0.3">
      <c r="B11" s="90" t="s">
        <v>8</v>
      </c>
      <c r="C11" s="91"/>
      <c r="D11" s="91"/>
      <c r="E11" s="91"/>
      <c r="F11" s="92"/>
    </row>
    <row r="12" spans="2:6" x14ac:dyDescent="0.25">
      <c r="B12" s="71"/>
      <c r="C12" s="46"/>
      <c r="D12" s="36"/>
      <c r="E12" s="12"/>
      <c r="F12" s="18">
        <f>ROUND(E12*D12,0)</f>
        <v>0</v>
      </c>
    </row>
    <row r="13" spans="2:6" x14ac:dyDescent="0.25">
      <c r="B13" s="34"/>
      <c r="C13" s="46"/>
      <c r="D13" s="36"/>
      <c r="E13" s="12"/>
      <c r="F13" s="18">
        <f>ROUND(E13*D13,0)</f>
        <v>0</v>
      </c>
    </row>
    <row r="14" spans="2:6" x14ac:dyDescent="0.25">
      <c r="B14" s="34"/>
      <c r="C14" s="46"/>
      <c r="D14" s="36"/>
      <c r="E14" s="12"/>
      <c r="F14" s="18">
        <f>ROUND(E14*D14,0)</f>
        <v>0</v>
      </c>
    </row>
    <row r="15" spans="2:6" x14ac:dyDescent="0.25">
      <c r="B15" s="71"/>
      <c r="C15" s="46"/>
      <c r="D15" s="36"/>
      <c r="E15" s="12"/>
      <c r="F15" s="18">
        <f>ROUND(E15*D15,0)</f>
        <v>0</v>
      </c>
    </row>
    <row r="16" spans="2:6" ht="13" x14ac:dyDescent="0.3">
      <c r="B16" s="73" t="s">
        <v>9</v>
      </c>
      <c r="C16" s="54"/>
      <c r="D16" s="55"/>
      <c r="E16" s="56" t="s">
        <v>2</v>
      </c>
      <c r="F16" s="57">
        <f>SUM(F12:F15)</f>
        <v>0</v>
      </c>
    </row>
    <row r="17" spans="2:6" ht="13" x14ac:dyDescent="0.3">
      <c r="B17" s="74" t="s">
        <v>10</v>
      </c>
      <c r="C17" s="25"/>
      <c r="D17" s="37"/>
      <c r="E17" s="13"/>
      <c r="F17" s="14"/>
    </row>
    <row r="18" spans="2:6" ht="25.5" x14ac:dyDescent="0.3">
      <c r="B18" s="33" t="s">
        <v>3</v>
      </c>
      <c r="C18" s="45"/>
      <c r="D18" s="63" t="s">
        <v>16</v>
      </c>
      <c r="E18" s="64" t="s">
        <v>19</v>
      </c>
      <c r="F18" s="16" t="s">
        <v>1</v>
      </c>
    </row>
    <row r="19" spans="2:6" ht="13" x14ac:dyDescent="0.3">
      <c r="B19" s="65"/>
      <c r="C19" s="45"/>
      <c r="D19" s="38"/>
      <c r="E19" s="15"/>
      <c r="F19" s="27" t="s">
        <v>2</v>
      </c>
    </row>
    <row r="20" spans="2:6" x14ac:dyDescent="0.25">
      <c r="B20" s="69"/>
      <c r="C20" s="47"/>
      <c r="D20" s="39"/>
      <c r="E20" s="17"/>
      <c r="F20" s="18">
        <f>ROUND(E20*D20,0)</f>
        <v>0</v>
      </c>
    </row>
    <row r="21" spans="2:6" x14ac:dyDescent="0.25">
      <c r="B21" s="69"/>
      <c r="C21" s="47"/>
      <c r="D21" s="39"/>
      <c r="E21" s="17"/>
      <c r="F21" s="18">
        <f>ROUND(E21*D21,0)</f>
        <v>0</v>
      </c>
    </row>
    <row r="22" spans="2:6" x14ac:dyDescent="0.25">
      <c r="B22" s="70"/>
      <c r="C22" s="48"/>
      <c r="D22" s="39"/>
      <c r="E22" s="17"/>
      <c r="F22" s="18">
        <f>ROUND(E22*D22,0)</f>
        <v>0</v>
      </c>
    </row>
    <row r="23" spans="2:6" x14ac:dyDescent="0.25">
      <c r="B23" s="70"/>
      <c r="C23" s="48"/>
      <c r="D23" s="39"/>
      <c r="E23" s="17"/>
      <c r="F23" s="18">
        <f>ROUND(E23*D23,0)</f>
        <v>0</v>
      </c>
    </row>
    <row r="24" spans="2:6" x14ac:dyDescent="0.25">
      <c r="B24" s="70"/>
      <c r="C24" s="48"/>
      <c r="D24" s="39"/>
      <c r="E24" s="17"/>
      <c r="F24" s="18">
        <f>ROUND(E24*D24,0)</f>
        <v>0</v>
      </c>
    </row>
    <row r="25" spans="2:6" ht="13" x14ac:dyDescent="0.3">
      <c r="B25" s="53" t="s">
        <v>6</v>
      </c>
      <c r="C25" s="54"/>
      <c r="D25" s="55"/>
      <c r="E25" s="56"/>
      <c r="F25" s="57">
        <f>SUM(F20:F24)</f>
        <v>0</v>
      </c>
    </row>
    <row r="26" spans="2:6" ht="13" x14ac:dyDescent="0.3">
      <c r="B26" s="81" t="s">
        <v>15</v>
      </c>
      <c r="C26" s="25"/>
      <c r="D26" s="40"/>
      <c r="E26" s="19"/>
      <c r="F26" s="20"/>
    </row>
    <row r="27" spans="2:6" ht="25.5" x14ac:dyDescent="0.3">
      <c r="B27" s="33" t="s">
        <v>3</v>
      </c>
      <c r="C27" s="45" t="s">
        <v>2</v>
      </c>
      <c r="D27" s="63" t="s">
        <v>16</v>
      </c>
      <c r="E27" s="64" t="s">
        <v>19</v>
      </c>
      <c r="F27" s="16" t="s">
        <v>1</v>
      </c>
    </row>
    <row r="28" spans="2:6" ht="13" x14ac:dyDescent="0.3">
      <c r="B28" s="65"/>
      <c r="C28" s="45"/>
      <c r="D28" s="41"/>
      <c r="E28" s="26"/>
      <c r="F28" s="28" t="s">
        <v>2</v>
      </c>
    </row>
    <row r="29" spans="2:6" ht="13.5" x14ac:dyDescent="0.3">
      <c r="B29" s="75" t="s">
        <v>11</v>
      </c>
      <c r="C29" s="76"/>
      <c r="D29" s="77"/>
      <c r="E29" s="78"/>
      <c r="F29" s="23"/>
    </row>
    <row r="30" spans="2:6" x14ac:dyDescent="0.25">
      <c r="B30" s="67"/>
      <c r="C30" s="49"/>
      <c r="D30" s="12"/>
      <c r="E30" s="22"/>
      <c r="F30" s="23">
        <f t="shared" ref="F30:F33" si="0">ROUND(D30*E30,0)</f>
        <v>0</v>
      </c>
    </row>
    <row r="31" spans="2:6" x14ac:dyDescent="0.25">
      <c r="B31" s="67"/>
      <c r="C31" s="50"/>
      <c r="D31" s="12"/>
      <c r="E31" s="22"/>
      <c r="F31" s="23">
        <f t="shared" si="0"/>
        <v>0</v>
      </c>
    </row>
    <row r="32" spans="2:6" x14ac:dyDescent="0.25">
      <c r="B32" s="68"/>
      <c r="C32" s="51"/>
      <c r="D32" s="42"/>
      <c r="E32" s="21"/>
      <c r="F32" s="23">
        <f t="shared" si="0"/>
        <v>0</v>
      </c>
    </row>
    <row r="33" spans="2:6" x14ac:dyDescent="0.25">
      <c r="B33" s="66"/>
      <c r="C33" s="52"/>
      <c r="D33" s="43"/>
      <c r="E33" s="21"/>
      <c r="F33" s="23">
        <f t="shared" si="0"/>
        <v>0</v>
      </c>
    </row>
    <row r="34" spans="2:6" ht="13.5" thickBot="1" x14ac:dyDescent="0.35">
      <c r="B34" s="73" t="s">
        <v>12</v>
      </c>
      <c r="C34" s="54"/>
      <c r="D34" s="55"/>
      <c r="E34" s="56"/>
      <c r="F34" s="57">
        <f>SUM(F29:F33)</f>
        <v>0</v>
      </c>
    </row>
    <row r="35" spans="2:6" ht="13.5" thickBot="1" x14ac:dyDescent="0.35">
      <c r="B35" s="79" t="s">
        <v>13</v>
      </c>
      <c r="C35" s="58"/>
      <c r="D35" s="59"/>
      <c r="E35" s="59"/>
      <c r="F35" s="60">
        <f>F34+F25+F16</f>
        <v>0</v>
      </c>
    </row>
  </sheetData>
  <mergeCells count="5">
    <mergeCell ref="B3:F3"/>
    <mergeCell ref="B4:F4"/>
    <mergeCell ref="D7:F7"/>
    <mergeCell ref="B11:F11"/>
    <mergeCell ref="B5:F5"/>
  </mergeCells>
  <phoneticPr fontId="0" type="noConversion"/>
  <pageMargins left="0.5" right="0.5" top="1" bottom="1" header="0.5" footer="0.5"/>
  <pageSetup scale="52" pageOrder="overThenDown" orientation="portrait" r:id="rId1"/>
  <headerFooter alignWithMargins="0">
    <oddFooter>&amp;L&amp;K000000Firm Fixed Price Budget Template - June 2015&amp;R&amp;K000000&amp;P</oddFooter>
  </headerFooter>
  <legacy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4749F-411C-49C0-861C-AD0D9C4ECC53}">
  <sheetPr>
    <tabColor rgb="FF0069AA"/>
    <pageSetUpPr fitToPage="1"/>
  </sheetPr>
  <dimension ref="B1:F15"/>
  <sheetViews>
    <sheetView zoomScaleSheetLayoutView="85" workbookViewId="0">
      <selection activeCell="B4" sqref="B4:F4"/>
    </sheetView>
  </sheetViews>
  <sheetFormatPr defaultColWidth="9.08984375" defaultRowHeight="12.5" x14ac:dyDescent="0.25"/>
  <cols>
    <col min="1" max="1" width="9.08984375" style="3"/>
    <col min="2" max="2" width="39.08984375" style="3" customWidth="1"/>
    <col min="3" max="3" width="15.08984375" style="3" bestFit="1" customWidth="1"/>
    <col min="4" max="4" width="11.36328125" style="3" bestFit="1" customWidth="1"/>
    <col min="5" max="5" width="14.36328125" style="3" bestFit="1" customWidth="1"/>
    <col min="6" max="6" width="17.453125" style="3" bestFit="1" customWidth="1"/>
    <col min="7" max="16384" width="9.08984375" style="3"/>
  </cols>
  <sheetData>
    <row r="1" spans="2:6" ht="13" thickBot="1" x14ac:dyDescent="0.3">
      <c r="B1" s="4"/>
      <c r="C1" s="24"/>
      <c r="F1" s="5"/>
    </row>
    <row r="2" spans="2:6" x14ac:dyDescent="0.25">
      <c r="B2" s="29"/>
      <c r="C2" s="30"/>
      <c r="D2" s="6"/>
      <c r="E2" s="6"/>
      <c r="F2" s="31"/>
    </row>
    <row r="3" spans="2:6" ht="18" x14ac:dyDescent="0.4">
      <c r="B3" s="82" t="s">
        <v>4</v>
      </c>
      <c r="C3" s="83"/>
      <c r="D3" s="83"/>
      <c r="E3" s="83"/>
      <c r="F3" s="84"/>
    </row>
    <row r="4" spans="2:6" ht="21.65" customHeight="1" x14ac:dyDescent="0.4">
      <c r="B4" s="85" t="s">
        <v>20</v>
      </c>
      <c r="C4" s="86"/>
      <c r="D4" s="86"/>
      <c r="E4" s="86"/>
      <c r="F4" s="87"/>
    </row>
    <row r="5" spans="2:6" ht="13" thickBot="1" x14ac:dyDescent="0.3">
      <c r="B5" s="2"/>
      <c r="C5" s="1"/>
      <c r="D5" s="1"/>
      <c r="E5" s="1"/>
      <c r="F5" s="32"/>
    </row>
    <row r="6" spans="2:6" ht="12.75" customHeight="1" x14ac:dyDescent="0.3">
      <c r="B6" s="72" t="s">
        <v>7</v>
      </c>
      <c r="C6" s="35"/>
      <c r="D6" s="88" t="s">
        <v>2</v>
      </c>
      <c r="E6" s="88"/>
      <c r="F6" s="89"/>
    </row>
    <row r="7" spans="2:6" x14ac:dyDescent="0.25">
      <c r="B7" s="8"/>
      <c r="C7" s="44"/>
      <c r="D7" s="7"/>
      <c r="E7" s="62" t="s">
        <v>17</v>
      </c>
      <c r="F7" s="9"/>
    </row>
    <row r="8" spans="2:6" ht="13" x14ac:dyDescent="0.3">
      <c r="B8" s="33" t="s">
        <v>0</v>
      </c>
      <c r="C8" s="45" t="s">
        <v>5</v>
      </c>
      <c r="D8" s="61" t="s">
        <v>16</v>
      </c>
      <c r="E8" s="61" t="s">
        <v>18</v>
      </c>
      <c r="F8" s="11" t="s">
        <v>1</v>
      </c>
    </row>
    <row r="9" spans="2:6" ht="13" x14ac:dyDescent="0.3">
      <c r="B9" s="33"/>
      <c r="C9" s="45"/>
      <c r="D9" s="10"/>
      <c r="E9" s="10"/>
      <c r="F9" s="11"/>
    </row>
    <row r="10" spans="2:6" ht="13" x14ac:dyDescent="0.3">
      <c r="B10" s="90" t="s">
        <v>8</v>
      </c>
      <c r="C10" s="91"/>
      <c r="D10" s="91"/>
      <c r="E10" s="91"/>
      <c r="F10" s="92"/>
    </row>
    <row r="11" spans="2:6" x14ac:dyDescent="0.25">
      <c r="B11" s="71"/>
      <c r="C11" s="46"/>
      <c r="D11" s="36"/>
      <c r="E11" s="12"/>
      <c r="F11" s="18">
        <f>ROUND(E11*D11,0)</f>
        <v>0</v>
      </c>
    </row>
    <row r="12" spans="2:6" x14ac:dyDescent="0.25">
      <c r="B12" s="34"/>
      <c r="C12" s="46"/>
      <c r="D12" s="36"/>
      <c r="E12" s="12"/>
      <c r="F12" s="18">
        <f>ROUND(E12*D12,0)</f>
        <v>0</v>
      </c>
    </row>
    <row r="13" spans="2:6" x14ac:dyDescent="0.25">
      <c r="B13" s="34"/>
      <c r="C13" s="46"/>
      <c r="D13" s="36"/>
      <c r="E13" s="12"/>
      <c r="F13" s="18">
        <f>ROUND(E13*D13,0)</f>
        <v>0</v>
      </c>
    </row>
    <row r="14" spans="2:6" x14ac:dyDescent="0.25">
      <c r="B14" s="71"/>
      <c r="C14" s="46"/>
      <c r="D14" s="36"/>
      <c r="E14" s="12"/>
      <c r="F14" s="18">
        <f>ROUND(E14*D14,0)</f>
        <v>0</v>
      </c>
    </row>
    <row r="15" spans="2:6" ht="13" x14ac:dyDescent="0.3">
      <c r="B15" s="73" t="s">
        <v>9</v>
      </c>
      <c r="C15" s="54"/>
      <c r="D15" s="55"/>
      <c r="E15" s="56" t="s">
        <v>2</v>
      </c>
      <c r="F15" s="57">
        <f>SUM(F11:F14)</f>
        <v>0</v>
      </c>
    </row>
  </sheetData>
  <mergeCells count="4">
    <mergeCell ref="B3:F3"/>
    <mergeCell ref="B4:F4"/>
    <mergeCell ref="D6:F6"/>
    <mergeCell ref="B10:F10"/>
  </mergeCells>
  <pageMargins left="0.5" right="0.5" top="1" bottom="1" header="0.5" footer="0.5"/>
  <pageSetup scale="52" pageOrder="overThenDown" orientation="portrait" r:id="rId1"/>
  <headerFooter alignWithMargins="0">
    <oddFooter>&amp;L&amp;K000000Firm Fixed Price Budget Template - June 2015&amp;R&amp;K000000&amp;P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915A7A66B5A14F9E9B2C37BFE8B794" ma:contentTypeVersion="46" ma:contentTypeDescription="Create a new document." ma:contentTypeScope="" ma:versionID="8a89e41aecc5aec96a4f26b7e7165b04">
  <xsd:schema xmlns:xsd="http://www.w3.org/2001/XMLSchema" xmlns:xs="http://www.w3.org/2001/XMLSchema" xmlns:p="http://schemas.microsoft.com/office/2006/metadata/properties" xmlns:ns1="http://schemas.microsoft.com/sharepoint/v3" xmlns:ns2="df891eeb-4300-4ca2-8b5b-1cd851ee9595" xmlns:ns3="056ab153-e312-4c60-80d4-93731119b395" xmlns:ns4="http://schemas.microsoft.com/sharepoint/v4" targetNamespace="http://schemas.microsoft.com/office/2006/metadata/properties" ma:root="true" ma:fieldsID="8f5c2c27c1b698c986fad358d4a5e716" ns1:_="" ns2:_="" ns3:_="" ns4:_="">
    <xsd:import namespace="http://schemas.microsoft.com/sharepoint/v3"/>
    <xsd:import namespace="df891eeb-4300-4ca2-8b5b-1cd851ee9595"/>
    <xsd:import namespace="056ab153-e312-4c60-80d4-93731119b395"/>
    <xsd:import namespace="http://schemas.microsoft.com/sharepoint/v4"/>
    <xsd:element name="properties">
      <xsd:complexType>
        <xsd:sequence>
          <xsd:element name="documentManagement">
            <xsd:complexType>
              <xsd:all>
                <xsd:element ref="ns2:Document_x0020_Type"/>
                <xsd:element ref="ns2:Document_x0020_Sub_x002d_Type" minOccurs="0"/>
                <xsd:element ref="ns2:Project_x0020_Phase" minOccurs="0"/>
                <xsd:element ref="ns2:Process_x0020_Area" minOccurs="0"/>
                <xsd:element ref="ns2:Home_x0020_Office_x0020_Department0"/>
                <xsd:element ref="ns2:Applicability"/>
                <xsd:element ref="ns1:Language"/>
                <xsd:element ref="ns2:Document_x0020_Status"/>
                <xsd:element ref="ns2:Document_x0020_ID"/>
                <xsd:element ref="ns2:Document_x0020_ID_x0020__x0023_"/>
                <xsd:element ref="ns2:Current_x0020_Revision_x0020__x0020__x0023_"/>
                <xsd:element ref="ns2:Sort_x0020_Order" minOccurs="0"/>
                <xsd:element ref="ns3:TaxCatchAll" minOccurs="0"/>
                <xsd:element ref="ns2:p619803c748e4d92b6af1ae85a02080c" minOccurs="0"/>
                <xsd:element ref="ns2:MediaServiceMetadata" minOccurs="0"/>
                <xsd:element ref="ns2:MediaServiceFastMetadata" minOccurs="0"/>
                <xsd:element ref="ns3:SharedWithUsers" minOccurs="0"/>
                <xsd:element ref="ns3:SharedWithDetails" minOccurs="0"/>
                <xsd:element ref="ns3:Document_x0020_Set" minOccurs="0"/>
                <xsd:element ref="ns2:MediaServiceAutoKeyPoints" minOccurs="0"/>
                <xsd:element ref="ns2:MediaServiceKeyPoints" minOccurs="0"/>
                <xsd:element ref="ns4:IconOverlay"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8" ma:displayName="Language" ma:default="English" ma:format="Dropdown" ma:internalName="Language" ma:readOnly="false">
      <xsd:simpleType>
        <xsd:union memberTypes="dms:Text">
          <xsd:simpleType>
            <xsd:restriction base="dms:Choice">
              <xsd:enumeration value="Arabic"/>
              <xsd:enumeration value="Dari"/>
              <xsd:enumeration value="English"/>
              <xsd:enumeration value="French"/>
              <xsd:enumeration value="Portuguese"/>
              <xsd:enumeration value="Spanish"/>
              <xsd:enumeration value="Oth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891eeb-4300-4ca2-8b5b-1cd851ee9595" elementFormDefault="qualified">
    <xsd:import namespace="http://schemas.microsoft.com/office/2006/documentManagement/types"/>
    <xsd:import namespace="http://schemas.microsoft.com/office/infopath/2007/PartnerControls"/>
    <xsd:element name="Document_x0020_Type" ma:index="2" ma:displayName="Document Type" ma:format="Dropdown" ma:internalName="Document_x0020_Type" ma:readOnly="false">
      <xsd:simpleType>
        <xsd:restriction base="dms:Choice">
          <xsd:enumeration value="Policy"/>
          <xsd:enumeration value="Handbook"/>
          <xsd:enumeration value="Standard Operating Procedure (SOP)"/>
          <xsd:enumeration value="Template"/>
          <xsd:enumeration value="Example"/>
          <xsd:enumeration value="Guide"/>
          <xsd:enumeration value="Frequently Asked Question (FAQ)"/>
          <xsd:enumeration value="Training Materials"/>
          <xsd:enumeration value="Other"/>
        </xsd:restriction>
      </xsd:simpleType>
    </xsd:element>
    <xsd:element name="Document_x0020_Sub_x002d_Type" ma:index="3" nillable="true" ma:displayName="Document Sub-Type" ma:description="If Document Type is a TEMPLATE or EXAMPLE, choose a Sub-Type" ma:format="Dropdown" ma:internalName="Document_x0020_Sub_x002d_Type" ma:readOnly="false">
      <xsd:simpleType>
        <xsd:restriction base="dms:Choice">
          <xsd:enumeration value="Checklist"/>
          <xsd:enumeration value="Form"/>
          <xsd:enumeration value="Request for Approval (RFA)"/>
          <xsd:enumeration value="Position Description (PD)"/>
          <xsd:enumeration value="Scope of Work (SOW)"/>
          <xsd:enumeration value="Service Agreement (SA)"/>
          <xsd:enumeration value="Request for Proposal (RFP)"/>
          <xsd:enumeration value="Request for Quote (RFQ)"/>
          <xsd:enumeration value="Lease"/>
          <xsd:enumeration value="Invoice"/>
          <xsd:enumeration value="Performance Evaluation"/>
          <xsd:enumeration value="Expense Report"/>
          <xsd:enumeration value="Meeting Agenda"/>
          <xsd:enumeration value="Memo"/>
          <xsd:enumeration value="Calendar"/>
          <xsd:enumeration value="Other"/>
        </xsd:restriction>
      </xsd:simpleType>
    </xsd:element>
    <xsd:element name="Project_x0020_Phase" ma:index="4" nillable="true" ma:displayName="Project Phase" ma:internalName="Project_x0020_Phase" ma:readOnly="false" ma:requiredMultiChoice="true">
      <xsd:complexType>
        <xsd:complexContent>
          <xsd:extension base="dms:MultiChoice">
            <xsd:sequence>
              <xsd:element name="Value" maxOccurs="unbounded" minOccurs="0" nillable="true">
                <xsd:simpleType>
                  <xsd:restriction base="dms:Choice">
                    <xsd:enumeration value="Startup"/>
                    <xsd:enumeration value="Implementation"/>
                    <xsd:enumeration value="Closeout"/>
                  </xsd:restriction>
                </xsd:simpleType>
              </xsd:element>
            </xsd:sequence>
          </xsd:extension>
        </xsd:complexContent>
      </xsd:complexType>
    </xsd:element>
    <xsd:element name="Process_x0020_Area" ma:index="5" nillable="true" ma:displayName="Process Area" ma:internalName="Process_x0020_Area" ma:readOnly="false" ma:requiredMultiChoice="true">
      <xsd:complexType>
        <xsd:complexContent>
          <xsd:extension base="dms:MultiChoice">
            <xsd:sequence>
              <xsd:element name="Value" maxOccurs="unbounded" minOccurs="0" nillable="true">
                <xsd:simpleType>
                  <xsd:restriction base="dms:Choice">
                    <xsd:enumeration value="Contract Administration"/>
                    <xsd:enumeration value="Finance"/>
                    <xsd:enumeration value="Grants"/>
                    <xsd:enumeration value="Human Resources (HR)"/>
                    <xsd:enumeration value="Monitoring, Evaluation and Learning (MEL)"/>
                    <xsd:enumeration value="Procurement"/>
                    <xsd:enumeration value="Subcontracts"/>
                    <xsd:enumeration value="Technical"/>
                    <xsd:enumeration value="Travel and Security"/>
                  </xsd:restriction>
                </xsd:simpleType>
              </xsd:element>
            </xsd:sequence>
          </xsd:extension>
        </xsd:complexContent>
      </xsd:complexType>
    </xsd:element>
    <xsd:element name="Home_x0020_Office_x0020_Department0" ma:index="6" ma:displayName="Home Office Department" ma:format="Dropdown" ma:internalName="Home_x0020_Office_x0020_Department0" ma:readOnly="false">
      <xsd:simpleType>
        <xsd:restriction base="dms:Choice">
          <xsd:enumeration value="Accounting and Finance (A&amp;F)"/>
          <xsd:enumeration value="Communications"/>
          <xsd:enumeration value="Contracts, Grants and Procurement (CGP)"/>
          <xsd:enumeration value="Cost and Pricing (C&amp;P)"/>
          <xsd:enumeration value="Front Office"/>
          <xsd:enumeration value="Global Talent Operations (GTO)"/>
          <xsd:enumeration value="Human Resources (HR)"/>
          <xsd:enumeration value="Information and Communication Technology for Development (ICT4D)"/>
          <xsd:enumeration value="Internal Compliance (IC)"/>
          <xsd:enumeration value="Monitoring, Evaluation and Learning (MEL)"/>
          <xsd:enumeration value="New Business Development Unit (NBD)"/>
          <xsd:enumeration value="Operations"/>
          <xsd:enumeration value="Production"/>
          <xsd:enumeration value="Project Information"/>
          <xsd:enumeration value="Project Planning and Finance (PPFM)"/>
          <xsd:enumeration value="Project Systems and Best Practices (PSBP)"/>
          <xsd:enumeration value="Shared Services"/>
          <xsd:enumeration value="Technology &amp; Information Management Services (TIMS)"/>
          <xsd:enumeration value="Travel and Security (T&amp;S)"/>
        </xsd:restriction>
      </xsd:simpleType>
    </xsd:element>
    <xsd:element name="Applicability" ma:index="7" ma:displayName="Applicability" ma:description="The purpose of the PIB is to provide documents for use by field teams during project implementation. If the document is truly only applicable to the Home Office, consider uploading to the appropriate Home Office SharePoint site instead." ma:format="Dropdown" ma:internalName="Applicability" ma:readOnly="false">
      <xsd:simpleType>
        <xsd:restriction base="dms:Choice">
          <xsd:enumeration value="Field"/>
          <xsd:enumeration value="Home Office"/>
          <xsd:enumeration value="Field and Home Office"/>
        </xsd:restriction>
      </xsd:simpleType>
    </xsd:element>
    <xsd:element name="Document_x0020_Status" ma:index="9" ma:displayName="Document Status" ma:default="Published" ma:format="Dropdown" ma:internalName="Document_x0020_Status" ma:readOnly="false">
      <xsd:simpleType>
        <xsd:restriction base="dms:Choice">
          <xsd:enumeration value="Published"/>
          <xsd:enumeration value="Retired"/>
          <xsd:enumeration value="Archived"/>
        </xsd:restriction>
      </xsd:simpleType>
    </xsd:element>
    <xsd:element name="Document_x0020_ID" ma:index="13" ma:displayName="Document ID" ma:indexed="true" ma:internalName="Document_x0020_ID" ma:readOnly="false">
      <xsd:simpleType>
        <xsd:restriction base="dms:Text">
          <xsd:maxLength value="255"/>
        </xsd:restriction>
      </xsd:simpleType>
    </xsd:element>
    <xsd:element name="Document_x0020_ID_x0020__x0023_" ma:index="14" ma:displayName="Document ID #" ma:indexed="true" ma:internalName="Document_x0020_ID_x0020__x0023_" ma:readOnly="false" ma:percentage="FALSE">
      <xsd:simpleType>
        <xsd:restriction base="dms:Number"/>
      </xsd:simpleType>
    </xsd:element>
    <xsd:element name="Current_x0020_Revision_x0020__x0020__x0023_" ma:index="15" ma:displayName="Current Revision  #" ma:internalName="Current_x0020_Revision_x0020__x0020__x0023_" ma:readOnly="false" ma:percentage="FALSE">
      <xsd:simpleType>
        <xsd:restriction base="dms:Number"/>
      </xsd:simpleType>
    </xsd:element>
    <xsd:element name="Sort_x0020_Order" ma:index="16" nillable="true" ma:displayName="Sort Order" ma:internalName="Sort_x0020_Order" ma:readOnly="false" ma:percentage="FALSE">
      <xsd:simpleType>
        <xsd:restriction base="dms:Number"/>
      </xsd:simpleType>
    </xsd:element>
    <xsd:element name="p619803c748e4d92b6af1ae85a02080c" ma:index="22" nillable="true" ma:displayName="PIB Keywords_0" ma:hidden="true" ma:internalName="p619803c748e4d92b6af1ae85a02080c" ma:readOnly="false">
      <xsd:simpleType>
        <xsd:restriction base="dms:Note"/>
      </xsd:simple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6ab153-e312-4c60-80d4-93731119b39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d14d36d2-7dd2-494f-b62e-8b58909672d3}" ma:internalName="TaxCatchAll" ma:showField="CatchAllData" ma:web="056ab153-e312-4c60-80d4-93731119b395">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element name="Document_x0020_Set" ma:index="29" nillable="true" ma:displayName="Document Set" ma:description="Used to bind one or more child documents with a parent document for grouping purposes.  Enter the same parent document name as the Document Set for the parent document and each child document." ma:internalName="Document_x0020_Se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df891eeb-4300-4ca2-8b5b-1cd851ee9595">Template</Document_x0020_Type>
    <TaxCatchAll xmlns="056ab153-e312-4c60-80d4-93731119b395">
      <Value>41</Value>
      <Value>24</Value>
      <Value>153</Value>
    </TaxCatchAll>
    <Applicability xmlns="df891eeb-4300-4ca2-8b5b-1cd851ee9595">Field</Applicability>
    <Current_x0020_Revision_x0020__x0020__x0023_ xmlns="df891eeb-4300-4ca2-8b5b-1cd851ee9595">0</Current_x0020_Revision_x0020__x0020__x0023_>
    <p619803c748e4d92b6af1ae85a02080c xmlns="df891eeb-4300-4ca2-8b5b-1cd851ee9595">Budget|321b50dc-0ad6-4211-9149-f9108f2cbbcd;Subcontract|d0b127a3-807d-4c55-8fd8-be8d46473e60;Firm Fixed Price (FFP)|dd343da1-be45-469d-8b05-7fd6d7846033</p619803c748e4d92b6af1ae85a02080c>
    <Document_x0020_ID_x0020__x0023_ xmlns="df891eeb-4300-4ca2-8b5b-1cd851ee9595">18</Document_x0020_ID_x0020__x0023_>
    <Document_x0020_Sub_x002d_Type xmlns="df891eeb-4300-4ca2-8b5b-1cd851ee9595" xsi:nil="true"/>
    <Document_x0020_ID xmlns="df891eeb-4300-4ca2-8b5b-1cd851ee9595">CA.Temp.018</Document_x0020_ID>
    <Home_x0020_Office_x0020_Department0 xmlns="df891eeb-4300-4ca2-8b5b-1cd851ee9595">Cost and Pricing (C&amp;P)</Home_x0020_Office_x0020_Department0>
    <Process_x0020_Area xmlns="df891eeb-4300-4ca2-8b5b-1cd851ee9595">
      <Value>Contract Administration</Value>
      <Value>Finance</Value>
      <Value>Subcontracts</Value>
    </Process_x0020_Area>
    <Document_x0020_Status xmlns="df891eeb-4300-4ca2-8b5b-1cd851ee9595">Published</Document_x0020_Status>
    <Project_x0020_Phase xmlns="df891eeb-4300-4ca2-8b5b-1cd851ee9595">
      <Value>Startup</Value>
      <Value>Implementation</Value>
    </Project_x0020_Phase>
    <Sort_x0020_Order xmlns="df891eeb-4300-4ca2-8b5b-1cd851ee9595" xsi:nil="true"/>
    <Document_x0020_Set xmlns="056ab153-e312-4c60-80d4-93731119b395" xsi:nil="true"/>
    <IconOverlay xmlns="http://schemas.microsoft.com/sharepoint/v4" xsi:nil="true"/>
  </documentManagement>
</p:properties>
</file>

<file path=customXml/itemProps1.xml><?xml version="1.0" encoding="utf-8"?>
<ds:datastoreItem xmlns:ds="http://schemas.openxmlformats.org/officeDocument/2006/customXml" ds:itemID="{BF434426-5FDD-404A-AB0C-BE08E9BEF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891eeb-4300-4ca2-8b5b-1cd851ee9595"/>
    <ds:schemaRef ds:uri="056ab153-e312-4c60-80d4-93731119b39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34B938-1F89-4CCB-B047-30FF78931C26}">
  <ds:schemaRefs>
    <ds:schemaRef ds:uri="http://schemas.microsoft.com/sharepoint/v3/contenttype/forms"/>
  </ds:schemaRefs>
</ds:datastoreItem>
</file>

<file path=customXml/itemProps3.xml><?xml version="1.0" encoding="utf-8"?>
<ds:datastoreItem xmlns:ds="http://schemas.openxmlformats.org/officeDocument/2006/customXml" ds:itemID="{A817AC22-34F7-4896-B084-4A5ED1969662}">
  <ds:schemaRefs>
    <ds:schemaRef ds:uri="http://schemas.microsoft.com/office/2006/metadata/properties"/>
    <ds:schemaRef ds:uri="http://schemas.microsoft.com/office/infopath/2007/PartnerControls"/>
    <ds:schemaRef ds:uri="http://schemas.microsoft.com/sharepoint/v3"/>
    <ds:schemaRef ds:uri="df891eeb-4300-4ca2-8b5b-1cd851ee9595"/>
    <ds:schemaRef ds:uri="056ab153-e312-4c60-80d4-93731119b395"/>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B.1. Core Activities</vt:lpstr>
      <vt:lpstr>B.2. Technical Assistance</vt:lpstr>
      <vt:lpstr>'B.1. Core Activities'!Print_Area</vt:lpstr>
      <vt:lpstr>'B.2. Technical Assistance'!Print_Area</vt:lpstr>
      <vt:lpstr>'B.1. Core Activities'!Print_Titles</vt:lpstr>
      <vt:lpstr>'B.2. Technical Assistance'!Print_Titles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Hendel, Sarah</dc:creator>
  <cp:keywords/>
  <dc:description/>
  <cp:lastModifiedBy>Accel.Nguma</cp:lastModifiedBy>
  <cp:lastPrinted>2012-01-13T17:31:01Z</cp:lastPrinted>
  <dcterms:created xsi:type="dcterms:W3CDTF">2008-06-10T19:55:45Z</dcterms:created>
  <dcterms:modified xsi:type="dcterms:W3CDTF">2022-11-03T08:01:54Z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0x010100CA915A7A66B5A14F9E9B2C37BFE8B794</vt:lpwstr>
  </property>
  <property fmtid="{D5CDD505-2E9C-101B-9397-08002B2CF9AE}" pid="3" name="PIB_x0020_Keywords">
    <vt:lpwstr>70;#Budget|747d2369-8cee-43ae-9e75-20937f7f7c83;#61;#Subcontract|be0f859b-a066-410a-b450-a1fbe9043432;#67;#Firm Fixed Price (FFP)|10e35674-c887-4d8e-8e47-a89f85de1981</vt:lpwstr>
  </property>
  <property fmtid="{D5CDD505-2E9C-101B-9397-08002B2CF9AE}" pid="4" name="PIB Keywords">
    <vt:lpwstr>24;#Budget|321b50dc-0ad6-4211-9149-f9108f2cbbcd;#41;#Subcontract|d0b127a3-807d-4c55-8fd8-be8d46473e60;#153;#Firm Fixed Price (FFP)|dd343da1-be45-469d-8b05-7fd6d7846033</vt:lpwstr>
  </property>
  <property fmtid="{D5CDD505-2E9C-101B-9397-08002B2CF9AE}" pid="5" name="URL">
    <vt:lpwstr/>
  </property>
  <property fmtid="{D5CDD505-2E9C-101B-9397-08002B2CF9AE}" pid="6" name="Order">
    <vt:r8>100</vt:r8>
  </property>
</Properties>
</file>