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ctionaidglobal-my.sharepoint.com/personal/rachel_bahasha_actionaid_org/Documents/2022/Appel Offre 2022/AO 18 11 Kits enseignants NUNDU OCHA/"/>
    </mc:Choice>
  </mc:AlternateContent>
  <xr:revisionPtr revIDLastSave="9" documentId="13_ncr:1_{1E5CE4F7-D113-4E14-BC86-EB4A90440D33}" xr6:coauthVersionLast="47" xr6:coauthVersionMax="47" xr10:uidLastSave="{B5334517-6EC7-4632-8A9C-8590B3238A18}"/>
  <bookViews>
    <workbookView xWindow="-120" yWindow="-120" windowWidth="20730" windowHeight="11160" xr2:uid="{00000000-000D-0000-FFFF-FFFF00000000}"/>
  </bookViews>
  <sheets>
    <sheet name="Kit Enseignants" sheetId="1" r:id="rId1"/>
    <sheet name="Vivres" sheetId="4" state="hidden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7" i="1"/>
  <c r="G23" i="1"/>
  <c r="G24" i="1"/>
  <c r="G9" i="1"/>
  <c r="G10" i="1"/>
  <c r="G11" i="1"/>
  <c r="G12" i="1"/>
  <c r="G13" i="1"/>
  <c r="G14" i="1"/>
  <c r="G16" i="1"/>
  <c r="G18" i="1"/>
  <c r="G19" i="1"/>
  <c r="G20" i="1"/>
  <c r="G21" i="1"/>
  <c r="G22" i="1"/>
  <c r="G25" i="1"/>
  <c r="F28" i="1"/>
  <c r="G28" i="1" s="1"/>
  <c r="F29" i="1" l="1"/>
  <c r="F27" i="1"/>
  <c r="G27" i="1" s="1"/>
  <c r="G29" i="1" s="1"/>
  <c r="G26" i="1"/>
  <c r="E12" i="4"/>
  <c r="G12" i="4" l="1"/>
</calcChain>
</file>

<file path=xl/sharedStrings.xml><?xml version="1.0" encoding="utf-8"?>
<sst xmlns="http://schemas.openxmlformats.org/spreadsheetml/2006/main" count="73" uniqueCount="52">
  <si>
    <t>N°</t>
  </si>
  <si>
    <t>Unité</t>
  </si>
  <si>
    <t>Qté</t>
  </si>
  <si>
    <t>LOT II. Kits PROTECTION COVID-19 aux élèves vulnérables des écoles  dans la Zone de Santé de Fizi, Minembwe et Salamabila</t>
  </si>
  <si>
    <t>Items</t>
  </si>
  <si>
    <t>PU en $</t>
  </si>
  <si>
    <t>PT en $</t>
  </si>
  <si>
    <t>Total (transport inclus)</t>
  </si>
  <si>
    <t>Kg</t>
  </si>
  <si>
    <t>Farine de maïs</t>
  </si>
  <si>
    <t>Riz</t>
  </si>
  <si>
    <t>Haricots</t>
  </si>
  <si>
    <t>Huile végétale</t>
  </si>
  <si>
    <t>L</t>
  </si>
  <si>
    <t>Sel iodé</t>
  </si>
  <si>
    <t xml:space="preserve">ADRESSE: </t>
  </si>
  <si>
    <t>Demande de cotation</t>
  </si>
  <si>
    <t xml:space="preserve">Date: </t>
  </si>
  <si>
    <t xml:space="preserve">TEL: </t>
  </si>
  <si>
    <t xml:space="preserve">ETS/SOCIETE: </t>
  </si>
  <si>
    <t>Description</t>
  </si>
  <si>
    <t>Fréquence</t>
  </si>
  <si>
    <t>PU</t>
  </si>
  <si>
    <t>PT</t>
  </si>
  <si>
    <t>Total général</t>
  </si>
  <si>
    <t>Le prix unitaire d'un kit</t>
  </si>
  <si>
    <t>Kit</t>
  </si>
  <si>
    <t>Service/kit</t>
  </si>
  <si>
    <t>Cout total de 1 kit y compris emballage et transport</t>
  </si>
  <si>
    <t>I.</t>
  </si>
  <si>
    <t>Demande de cotation </t>
  </si>
  <si>
    <t>FOURNITURE DE KITS PEDAGOGIQUES POUR 101 ENSEIGNANTS DANS LA ZONE DE SANTE DE NUNDU, TERRITOIRE DE FIZI, PROVINCE DU SUD-KIVU</t>
  </si>
  <si>
    <t xml:space="preserve">  Stylo bille bleu </t>
  </si>
  <si>
    <t xml:space="preserve">  Stylo bille rouge </t>
  </si>
  <si>
    <t xml:space="preserve"> Crayon noir </t>
  </si>
  <si>
    <t xml:space="preserve"> Gomme pour crayon noir (1 pièce)</t>
  </si>
  <si>
    <t xml:space="preserve"> Crayons de couleur</t>
  </si>
  <si>
    <t xml:space="preserve">Taille crayon </t>
  </si>
  <si>
    <t xml:space="preserve">Cahier 96pg, A5 </t>
  </si>
  <si>
    <t xml:space="preserve">Cahier de dessin 48pg, A5 </t>
  </si>
  <si>
    <t xml:space="preserve">Latte en bois </t>
  </si>
  <si>
    <t xml:space="preserve"> Boite mathématique </t>
  </si>
  <si>
    <t xml:space="preserve"> Craies blanches - boite à 100 barres </t>
  </si>
  <si>
    <t xml:space="preserve">Craies couleur - boite à 100 barres </t>
  </si>
  <si>
    <t xml:space="preserve">Cahier quadrillé 200 pages </t>
  </si>
  <si>
    <t xml:space="preserve">Éponge </t>
  </si>
  <si>
    <t>1 registre de présencce</t>
  </si>
  <si>
    <t>Sac pour enseignant</t>
  </si>
  <si>
    <t>pces</t>
  </si>
  <si>
    <t>Transport jusqu'au bureau ActionAid Baraka</t>
  </si>
  <si>
    <r>
      <t>a.</t>
    </r>
    <r>
      <rPr>
        <b/>
        <u/>
        <sz val="10"/>
        <color theme="1"/>
        <rFont val="Daytona"/>
        <family val="2"/>
      </rPr>
      <t>Validité de l'offre</t>
    </r>
  </si>
  <si>
    <r>
      <t>b.</t>
    </r>
    <r>
      <rPr>
        <b/>
        <u/>
        <sz val="10"/>
        <color theme="1"/>
        <rFont val="Daytona"/>
        <family val="2"/>
      </rPr>
      <t>délai de livraison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</si>
</sst>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[$$-409]* #,##0.00_ ;_-[$$-409]* \-#,##0.00\ ;_-[$$-409]* &quot;-&quot;??_ ;_-@_ 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Daytona"/>
      <family val="2"/>
    </font>
    <font>
      <b/>
      <sz val="10"/>
      <color theme="1"/>
      <name val="Daytona"/>
      <family val="2"/>
    </font>
    <font>
      <sz val="10"/>
      <color theme="1"/>
      <name val="Daytona"/>
      <family val="2"/>
    </font>
    <font>
      <b/>
      <i/>
      <sz val="10"/>
      <color theme="1"/>
      <name val="Daytona"/>
      <family val="2"/>
    </font>
    <font>
      <b/>
      <u/>
      <sz val="10"/>
      <color theme="1"/>
      <name val="Daytona"/>
      <family val="2"/>
    </font>
    <font>
      <sz val="10"/>
      <name val="Daytona"/>
      <family val="2"/>
    </font>
    <font>
      <b/>
      <sz val="10"/>
      <name val="Daytona"/>
      <family val="2"/>
    </font>
    <font>
      <b/>
      <sz val="10"/>
      <color rgb="FFFF0000"/>
      <name val="Dayton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2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3" xfId="1" applyFont="1" applyBorder="1" applyAlignment="1">
      <alignment horizontal="left" vertical="center"/>
    </xf>
    <xf numFmtId="164" fontId="2" fillId="0" borderId="9" xfId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164" fontId="6" fillId="2" borderId="7" xfId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/>
    <xf numFmtId="0" fontId="9" fillId="0" borderId="12" xfId="0" applyFont="1" applyBorder="1"/>
    <xf numFmtId="0" fontId="9" fillId="0" borderId="16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8" fillId="0" borderId="4" xfId="0" applyFont="1" applyBorder="1"/>
    <xf numFmtId="0" fontId="9" fillId="0" borderId="15" xfId="0" applyFont="1" applyBorder="1"/>
    <xf numFmtId="0" fontId="9" fillId="0" borderId="13" xfId="0" applyFont="1" applyBorder="1"/>
    <xf numFmtId="0" fontId="9" fillId="0" borderId="5" xfId="0" applyFont="1" applyBorder="1"/>
    <xf numFmtId="0" fontId="9" fillId="0" borderId="8" xfId="0" applyFont="1" applyBorder="1"/>
    <xf numFmtId="165" fontId="12" fillId="0" borderId="17" xfId="2" applyNumberFormat="1" applyFont="1" applyFill="1" applyBorder="1" applyAlignment="1">
      <alignment vertical="center"/>
    </xf>
    <xf numFmtId="164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8" fillId="4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165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5" fontId="8" fillId="4" borderId="2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164" fontId="9" fillId="5" borderId="2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0" fontId="14" fillId="0" borderId="6" xfId="0" applyFont="1" applyBorder="1" applyAlignment="1">
      <alignment horizontal="center" vertical="center" wrapText="1"/>
    </xf>
    <xf numFmtId="37" fontId="13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horizontal="right" vertical="center" wrapText="1"/>
    </xf>
    <xf numFmtId="0" fontId="10" fillId="5" borderId="19" xfId="0" applyFont="1" applyFill="1" applyBorder="1" applyAlignment="1">
      <alignment horizontal="right" vertical="center" wrapText="1"/>
    </xf>
    <xf numFmtId="0" fontId="10" fillId="5" borderId="20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0" fillId="5" borderId="2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3">
    <cellStyle name="Comma 3" xfId="2" xr:uid="{27681A28-699E-44C0-833E-01216D6D21DD}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510238</xdr:colOff>
      <xdr:row>0</xdr:row>
      <xdr:rowOff>47813</xdr:rowOff>
    </xdr:from>
    <xdr:to>
      <xdr:col>6</xdr:col>
      <xdr:colOff>511732</xdr:colOff>
      <xdr:row>0</xdr:row>
      <xdr:rowOff>432922</xdr:rowOff>
    </xdr:to>
    <xdr:pic>
      <xdr:nvPicPr>
        <xdr:cNvPr id="2" name="Picture 1" descr="AA_Logotype100">
          <a:extLst>
            <a:ext uri="{FF2B5EF4-FFF2-40B4-BE49-F238E27FC236}">
              <a16:creationId xmlns:a16="http://schemas.microsoft.com/office/drawing/2014/main" id="{7E44E75E-06E4-2FDF-E212-167A65C666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4738" y="47813"/>
          <a:ext cx="1855694" cy="3851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view="pageBreakPreview" zoomScaleNormal="100" zoomScaleSheetLayoutView="100" workbookViewId="0">
      <selection activeCell="G32" sqref="G32"/>
    </sheetView>
  </sheetViews>
  <sheetFormatPr baseColWidth="10" defaultColWidth="10.85546875" defaultRowHeight="15.75" x14ac:dyDescent="0.35"/>
  <cols>
    <col min="1" max="1" width="8" style="18" customWidth="1"/>
    <col min="2" max="2" width="46.5703125" style="18" customWidth="1"/>
    <col min="3" max="3" width="10.85546875" style="18"/>
    <col min="4" max="4" width="18.28515625" style="18" bestFit="1" customWidth="1"/>
    <col min="5" max="5" width="13.42578125" style="18" bestFit="1" customWidth="1"/>
    <col min="6" max="6" width="13.140625" style="18" customWidth="1"/>
    <col min="7" max="7" width="15" style="18" bestFit="1" customWidth="1"/>
    <col min="8" max="16384" width="10.85546875" style="18"/>
  </cols>
  <sheetData>
    <row r="1" spans="1:7" ht="41.1" customHeight="1" x14ac:dyDescent="0.2">
      <c r="A1" s="61" t="s">
        <v>16</v>
      </c>
      <c r="B1" s="61"/>
      <c r="C1" s="61"/>
      <c r="D1" s="61"/>
      <c r="E1" s="62"/>
      <c r="F1" s="62"/>
    </row>
    <row r="2" spans="1:7" ht="39" customHeight="1" thickBot="1" x14ac:dyDescent="0.25">
      <c r="A2" s="76" t="s">
        <v>31</v>
      </c>
      <c r="B2" s="76"/>
      <c r="C2" s="76"/>
      <c r="D2" s="76"/>
      <c r="E2" s="76"/>
      <c r="F2" s="76"/>
      <c r="G2" s="76"/>
    </row>
    <row r="3" spans="1:7" ht="15.6" customHeight="1" x14ac:dyDescent="0.2">
      <c r="A3" s="67" t="s">
        <v>19</v>
      </c>
      <c r="B3" s="68"/>
      <c r="C3" s="20"/>
      <c r="D3" s="34"/>
      <c r="E3" s="19"/>
      <c r="F3" s="20"/>
      <c r="G3" s="20"/>
    </row>
    <row r="4" spans="1:7" ht="13.5" thickBot="1" x14ac:dyDescent="0.25">
      <c r="A4" s="69" t="s">
        <v>18</v>
      </c>
      <c r="B4" s="70"/>
      <c r="C4" s="21"/>
      <c r="D4" s="35"/>
      <c r="E4" s="36"/>
      <c r="F4" s="22"/>
      <c r="G4" s="22"/>
    </row>
    <row r="5" spans="1:7" ht="15.95" customHeight="1" thickBot="1" x14ac:dyDescent="0.25">
      <c r="A5" s="71" t="s">
        <v>15</v>
      </c>
      <c r="B5" s="72"/>
      <c r="C5" s="22"/>
      <c r="D5" s="33" t="s">
        <v>17</v>
      </c>
      <c r="E5" s="63"/>
      <c r="F5" s="64"/>
      <c r="G5" s="37"/>
    </row>
    <row r="6" spans="1:7" ht="13.5" thickBot="1" x14ac:dyDescent="0.25">
      <c r="A6" s="65"/>
      <c r="B6" s="66"/>
      <c r="C6" s="66"/>
      <c r="D6" s="66"/>
      <c r="E6" s="66"/>
      <c r="F6" s="66"/>
    </row>
    <row r="7" spans="1:7" ht="13.5" thickBot="1" x14ac:dyDescent="0.25">
      <c r="A7" s="52" t="s">
        <v>29</v>
      </c>
      <c r="B7" s="73" t="s">
        <v>30</v>
      </c>
      <c r="C7" s="74"/>
      <c r="D7" s="74"/>
      <c r="E7" s="74"/>
      <c r="F7" s="74"/>
      <c r="G7" s="75"/>
    </row>
    <row r="8" spans="1:7" s="25" customFormat="1" ht="13.5" thickBot="1" x14ac:dyDescent="0.25">
      <c r="A8" s="24" t="s">
        <v>0</v>
      </c>
      <c r="B8" s="32" t="s">
        <v>20</v>
      </c>
      <c r="C8" s="24" t="s">
        <v>1</v>
      </c>
      <c r="D8" s="24" t="s">
        <v>2</v>
      </c>
      <c r="E8" s="24" t="s">
        <v>21</v>
      </c>
      <c r="F8" s="24" t="s">
        <v>22</v>
      </c>
      <c r="G8" s="24" t="s">
        <v>23</v>
      </c>
    </row>
    <row r="9" spans="1:7" ht="12.75" x14ac:dyDescent="0.2">
      <c r="A9" s="27">
        <v>1</v>
      </c>
      <c r="B9" s="28" t="s">
        <v>32</v>
      </c>
      <c r="C9" s="28" t="s">
        <v>48</v>
      </c>
      <c r="D9" s="27">
        <v>505</v>
      </c>
      <c r="E9" s="27">
        <v>1</v>
      </c>
      <c r="F9" s="53"/>
      <c r="G9" s="38">
        <f>SUM(D9*F9)*E9</f>
        <v>0</v>
      </c>
    </row>
    <row r="10" spans="1:7" ht="12.75" x14ac:dyDescent="0.2">
      <c r="A10" s="29">
        <v>2</v>
      </c>
      <c r="B10" s="28" t="s">
        <v>33</v>
      </c>
      <c r="C10" s="28" t="s">
        <v>48</v>
      </c>
      <c r="D10" s="27">
        <v>202</v>
      </c>
      <c r="E10" s="27">
        <v>1</v>
      </c>
      <c r="F10" s="53"/>
      <c r="G10" s="38">
        <f t="shared" ref="G10:G20" si="0">SUM(D10*F10)*E10</f>
        <v>0</v>
      </c>
    </row>
    <row r="11" spans="1:7" ht="12.75" x14ac:dyDescent="0.2">
      <c r="A11" s="27">
        <v>3</v>
      </c>
      <c r="B11" s="28" t="s">
        <v>34</v>
      </c>
      <c r="C11" s="28" t="s">
        <v>48</v>
      </c>
      <c r="D11" s="27">
        <v>202</v>
      </c>
      <c r="E11" s="27">
        <v>1</v>
      </c>
      <c r="F11" s="53"/>
      <c r="G11" s="38">
        <f t="shared" si="0"/>
        <v>0</v>
      </c>
    </row>
    <row r="12" spans="1:7" ht="12.75" x14ac:dyDescent="0.2">
      <c r="A12" s="27">
        <v>4</v>
      </c>
      <c r="B12" s="28" t="s">
        <v>35</v>
      </c>
      <c r="C12" s="28" t="s">
        <v>48</v>
      </c>
      <c r="D12" s="27">
        <v>101</v>
      </c>
      <c r="E12" s="27">
        <v>1</v>
      </c>
      <c r="F12" s="53"/>
      <c r="G12" s="38">
        <f t="shared" si="0"/>
        <v>0</v>
      </c>
    </row>
    <row r="13" spans="1:7" ht="12.75" x14ac:dyDescent="0.2">
      <c r="A13" s="29">
        <v>5</v>
      </c>
      <c r="B13" s="28" t="s">
        <v>36</v>
      </c>
      <c r="C13" s="28" t="s">
        <v>48</v>
      </c>
      <c r="D13" s="27">
        <v>101</v>
      </c>
      <c r="E13" s="27">
        <v>1</v>
      </c>
      <c r="F13" s="53"/>
      <c r="G13" s="38">
        <f t="shared" si="0"/>
        <v>0</v>
      </c>
    </row>
    <row r="14" spans="1:7" ht="12.75" x14ac:dyDescent="0.2">
      <c r="A14" s="27">
        <v>6</v>
      </c>
      <c r="B14" s="28" t="s">
        <v>37</v>
      </c>
      <c r="C14" s="28" t="s">
        <v>48</v>
      </c>
      <c r="D14" s="27">
        <v>101</v>
      </c>
      <c r="E14" s="27">
        <v>1</v>
      </c>
      <c r="F14" s="53"/>
      <c r="G14" s="38">
        <f t="shared" si="0"/>
        <v>0</v>
      </c>
    </row>
    <row r="15" spans="1:7" ht="12.75" x14ac:dyDescent="0.2">
      <c r="A15" s="27">
        <v>7</v>
      </c>
      <c r="B15" s="28" t="s">
        <v>38</v>
      </c>
      <c r="C15" s="28" t="s">
        <v>48</v>
      </c>
      <c r="D15" s="27">
        <v>404</v>
      </c>
      <c r="E15" s="27">
        <v>1</v>
      </c>
      <c r="F15" s="53"/>
      <c r="G15" s="38">
        <f t="shared" si="0"/>
        <v>0</v>
      </c>
    </row>
    <row r="16" spans="1:7" ht="12.75" x14ac:dyDescent="0.2">
      <c r="A16" s="29">
        <v>8</v>
      </c>
      <c r="B16" s="28" t="s">
        <v>39</v>
      </c>
      <c r="C16" s="28" t="s">
        <v>48</v>
      </c>
      <c r="D16" s="27">
        <v>101</v>
      </c>
      <c r="E16" s="27">
        <v>1</v>
      </c>
      <c r="F16" s="53"/>
      <c r="G16" s="38">
        <f t="shared" si="0"/>
        <v>0</v>
      </c>
    </row>
    <row r="17" spans="1:7" ht="12.75" x14ac:dyDescent="0.2">
      <c r="A17" s="27">
        <v>9</v>
      </c>
      <c r="B17" s="28" t="s">
        <v>40</v>
      </c>
      <c r="C17" s="28" t="s">
        <v>48</v>
      </c>
      <c r="D17" s="27">
        <v>101</v>
      </c>
      <c r="E17" s="27">
        <v>1</v>
      </c>
      <c r="F17" s="53"/>
      <c r="G17" s="38">
        <f t="shared" si="0"/>
        <v>0</v>
      </c>
    </row>
    <row r="18" spans="1:7" ht="12.75" x14ac:dyDescent="0.2">
      <c r="A18" s="27">
        <v>10</v>
      </c>
      <c r="B18" s="28" t="s">
        <v>41</v>
      </c>
      <c r="C18" s="28" t="s">
        <v>48</v>
      </c>
      <c r="D18" s="27">
        <v>101</v>
      </c>
      <c r="E18" s="27">
        <v>1</v>
      </c>
      <c r="F18" s="53"/>
      <c r="G18" s="38">
        <f t="shared" si="0"/>
        <v>0</v>
      </c>
    </row>
    <row r="19" spans="1:7" ht="12.75" x14ac:dyDescent="0.2">
      <c r="A19" s="29">
        <v>11</v>
      </c>
      <c r="B19" s="28" t="s">
        <v>42</v>
      </c>
      <c r="C19" s="28" t="s">
        <v>48</v>
      </c>
      <c r="D19" s="27">
        <v>202</v>
      </c>
      <c r="E19" s="27">
        <v>1</v>
      </c>
      <c r="F19" s="53"/>
      <c r="G19" s="38">
        <f t="shared" si="0"/>
        <v>0</v>
      </c>
    </row>
    <row r="20" spans="1:7" ht="12.75" x14ac:dyDescent="0.2">
      <c r="A20" s="27">
        <v>12</v>
      </c>
      <c r="B20" s="30" t="s">
        <v>43</v>
      </c>
      <c r="C20" s="28" t="s">
        <v>48</v>
      </c>
      <c r="D20" s="27">
        <v>101</v>
      </c>
      <c r="E20" s="27">
        <v>1</v>
      </c>
      <c r="F20" s="53"/>
      <c r="G20" s="38">
        <f t="shared" si="0"/>
        <v>0</v>
      </c>
    </row>
    <row r="21" spans="1:7" ht="12.75" x14ac:dyDescent="0.2">
      <c r="A21" s="27">
        <v>13</v>
      </c>
      <c r="B21" s="28" t="s">
        <v>44</v>
      </c>
      <c r="C21" s="28" t="s">
        <v>48</v>
      </c>
      <c r="D21" s="27">
        <v>303</v>
      </c>
      <c r="E21" s="27">
        <v>1</v>
      </c>
      <c r="F21" s="53"/>
      <c r="G21" s="38">
        <f t="shared" ref="G21:G28" si="1">SUM(D21*F21)*E21</f>
        <v>0</v>
      </c>
    </row>
    <row r="22" spans="1:7" ht="12.75" x14ac:dyDescent="0.2">
      <c r="A22" s="29">
        <v>14</v>
      </c>
      <c r="B22" s="28" t="s">
        <v>45</v>
      </c>
      <c r="C22" s="28" t="s">
        <v>48</v>
      </c>
      <c r="D22" s="27">
        <v>202</v>
      </c>
      <c r="E22" s="27">
        <v>1</v>
      </c>
      <c r="F22" s="53"/>
      <c r="G22" s="38">
        <f t="shared" si="1"/>
        <v>0</v>
      </c>
    </row>
    <row r="23" spans="1:7" ht="12.75" x14ac:dyDescent="0.2">
      <c r="A23" s="27">
        <v>15</v>
      </c>
      <c r="B23" s="28" t="s">
        <v>46</v>
      </c>
      <c r="C23" s="28" t="s">
        <v>48</v>
      </c>
      <c r="D23" s="27">
        <v>101</v>
      </c>
      <c r="E23" s="27">
        <v>1</v>
      </c>
      <c r="F23" s="53"/>
      <c r="G23" s="38">
        <f t="shared" si="1"/>
        <v>0</v>
      </c>
    </row>
    <row r="24" spans="1:7" ht="12.75" x14ac:dyDescent="0.2">
      <c r="A24" s="27">
        <v>16</v>
      </c>
      <c r="B24" s="28" t="s">
        <v>47</v>
      </c>
      <c r="C24" s="28" t="s">
        <v>48</v>
      </c>
      <c r="D24" s="27">
        <v>101</v>
      </c>
      <c r="E24" s="27">
        <v>1</v>
      </c>
      <c r="F24" s="53"/>
      <c r="G24" s="38">
        <f t="shared" si="1"/>
        <v>0</v>
      </c>
    </row>
    <row r="25" spans="1:7" ht="12.75" x14ac:dyDescent="0.2">
      <c r="A25" s="27"/>
      <c r="B25" s="28"/>
      <c r="C25" s="28"/>
      <c r="D25" s="27"/>
      <c r="E25" s="27"/>
      <c r="F25" s="39"/>
      <c r="G25" s="38">
        <f t="shared" si="1"/>
        <v>0</v>
      </c>
    </row>
    <row r="26" spans="1:7" ht="12.75" x14ac:dyDescent="0.2">
      <c r="A26" s="40"/>
      <c r="B26" s="55" t="s">
        <v>24</v>
      </c>
      <c r="C26" s="56"/>
      <c r="D26" s="56"/>
      <c r="E26" s="56"/>
      <c r="F26" s="57"/>
      <c r="G26" s="41">
        <f>SUM(G9:G25)</f>
        <v>0</v>
      </c>
    </row>
    <row r="27" spans="1:7" ht="12.75" x14ac:dyDescent="0.2">
      <c r="A27" s="26"/>
      <c r="B27" s="42" t="s">
        <v>25</v>
      </c>
      <c r="C27" s="40" t="s">
        <v>26</v>
      </c>
      <c r="D27" s="27">
        <v>101</v>
      </c>
      <c r="E27" s="40">
        <v>1</v>
      </c>
      <c r="F27" s="43">
        <f>SUM(F9:F24)</f>
        <v>0</v>
      </c>
      <c r="G27" s="38">
        <f t="shared" si="1"/>
        <v>0</v>
      </c>
    </row>
    <row r="28" spans="1:7" x14ac:dyDescent="0.35">
      <c r="A28" s="26"/>
      <c r="B28" s="44" t="s">
        <v>49</v>
      </c>
      <c r="C28" s="23" t="s">
        <v>27</v>
      </c>
      <c r="D28" s="27">
        <v>101</v>
      </c>
      <c r="E28" s="45">
        <v>1</v>
      </c>
      <c r="F28" s="46">
        <f>SUM(F25)</f>
        <v>0</v>
      </c>
      <c r="G28" s="38">
        <f t="shared" si="1"/>
        <v>0</v>
      </c>
    </row>
    <row r="29" spans="1:7" ht="16.5" thickBot="1" x14ac:dyDescent="0.4">
      <c r="A29" s="26"/>
      <c r="B29" s="55" t="s">
        <v>28</v>
      </c>
      <c r="C29" s="56"/>
      <c r="D29" s="56"/>
      <c r="E29" s="60"/>
      <c r="F29" s="50">
        <f>SUM(F9:F25)</f>
        <v>0</v>
      </c>
      <c r="G29" s="48">
        <f>SUM(G27:G28)</f>
        <v>0</v>
      </c>
    </row>
    <row r="30" spans="1:7" ht="17.25" customHeight="1" thickBot="1" x14ac:dyDescent="0.4">
      <c r="A30" s="54"/>
      <c r="C30" s="47"/>
      <c r="E30" s="58" t="s">
        <v>50</v>
      </c>
      <c r="F30" s="59"/>
      <c r="G30" s="49"/>
    </row>
    <row r="31" spans="1:7" ht="17.25" customHeight="1" thickBot="1" x14ac:dyDescent="0.4">
      <c r="A31" s="26"/>
      <c r="C31" s="47"/>
      <c r="E31" s="58" t="s">
        <v>51</v>
      </c>
      <c r="F31" s="59"/>
      <c r="G31" s="49"/>
    </row>
    <row r="32" spans="1:7" ht="16.5" thickBot="1" x14ac:dyDescent="0.4">
      <c r="A32" s="26"/>
      <c r="C32" s="47"/>
      <c r="E32" s="51"/>
      <c r="F32" s="31"/>
    </row>
    <row r="37" ht="12.75" x14ac:dyDescent="0.2"/>
  </sheetData>
  <sheetProtection formatCells="0" formatColumns="0" formatRows="0" insertColumns="0" insertRows="0" insertHyperlinks="0" deleteColumns="0" deleteRows="0" sort="0" autoFilter="0" pivotTables="0"/>
  <mergeCells count="13">
    <mergeCell ref="B26:F26"/>
    <mergeCell ref="E31:F31"/>
    <mergeCell ref="B29:E29"/>
    <mergeCell ref="A1:D1"/>
    <mergeCell ref="E1:F1"/>
    <mergeCell ref="E5:F5"/>
    <mergeCell ref="A6:F6"/>
    <mergeCell ref="A3:B3"/>
    <mergeCell ref="A4:B4"/>
    <mergeCell ref="A5:B5"/>
    <mergeCell ref="B7:G7"/>
    <mergeCell ref="A2:G2"/>
    <mergeCell ref="E30:F30"/>
  </mergeCells>
  <pageMargins left="0.25" right="0.25" top="0.75" bottom="0.75" header="0.3" footer="0.3"/>
  <pageSetup paperSize="9" scale="68"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12"/>
  <sheetViews>
    <sheetView topLeftCell="A4" workbookViewId="0">
      <selection activeCell="A6" sqref="A6:XFD12"/>
    </sheetView>
  </sheetViews>
  <sheetFormatPr baseColWidth="10" defaultColWidth="10.85546875" defaultRowHeight="15" x14ac:dyDescent="0.25"/>
  <cols>
    <col min="1" max="1" width="3.42578125" customWidth="1"/>
    <col min="2" max="2" width="4.140625" bestFit="1" customWidth="1"/>
    <col min="3" max="3" width="25.42578125" customWidth="1"/>
    <col min="4" max="4" width="12.85546875" customWidth="1"/>
    <col min="7" max="7" width="23.5703125" customWidth="1"/>
  </cols>
  <sheetData>
    <row r="3" spans="2:7" ht="15.75" thickBot="1" x14ac:dyDescent="0.3"/>
    <row r="4" spans="2:7" s="1" customFormat="1" ht="49.35" customHeight="1" thickBot="1" x14ac:dyDescent="0.3">
      <c r="B4" s="77" t="s">
        <v>3</v>
      </c>
      <c r="C4" s="78"/>
      <c r="D4" s="78"/>
      <c r="E4" s="78"/>
      <c r="F4" s="78"/>
      <c r="G4" s="79"/>
    </row>
    <row r="5" spans="2:7" s="1" customFormat="1" ht="49.35" customHeight="1" thickBot="1" x14ac:dyDescent="0.3">
      <c r="B5" s="3"/>
      <c r="D5" s="3"/>
      <c r="E5" s="3"/>
      <c r="F5" s="3"/>
      <c r="G5" s="3"/>
    </row>
    <row r="6" spans="2:7" s="2" customFormat="1" ht="49.35" customHeight="1" thickBot="1" x14ac:dyDescent="0.3">
      <c r="B6" s="4" t="s">
        <v>0</v>
      </c>
      <c r="C6" s="5" t="s">
        <v>4</v>
      </c>
      <c r="D6" s="4" t="s">
        <v>1</v>
      </c>
      <c r="E6" s="5" t="s">
        <v>2</v>
      </c>
      <c r="F6" s="4" t="s">
        <v>5</v>
      </c>
      <c r="G6" s="6" t="s">
        <v>6</v>
      </c>
    </row>
    <row r="7" spans="2:7" s="2" customFormat="1" ht="49.35" customHeight="1" thickBot="1" x14ac:dyDescent="0.3">
      <c r="B7" s="7">
        <v>1</v>
      </c>
      <c r="C7" s="16" t="s">
        <v>9</v>
      </c>
      <c r="D7" s="17" t="s">
        <v>8</v>
      </c>
      <c r="E7" s="17">
        <v>5000</v>
      </c>
      <c r="F7" s="8"/>
      <c r="G7" s="9"/>
    </row>
    <row r="8" spans="2:7" s="2" customFormat="1" ht="49.35" customHeight="1" thickBot="1" x14ac:dyDescent="0.3">
      <c r="B8" s="7">
        <v>2</v>
      </c>
      <c r="C8" s="16" t="s">
        <v>10</v>
      </c>
      <c r="D8" s="17" t="s">
        <v>8</v>
      </c>
      <c r="E8" s="17">
        <v>4000</v>
      </c>
      <c r="F8" s="8"/>
      <c r="G8" s="9"/>
    </row>
    <row r="9" spans="2:7" s="2" customFormat="1" ht="49.35" customHeight="1" thickBot="1" x14ac:dyDescent="0.3">
      <c r="B9" s="7">
        <v>3</v>
      </c>
      <c r="C9" s="16" t="s">
        <v>11</v>
      </c>
      <c r="D9" s="17" t="s">
        <v>8</v>
      </c>
      <c r="E9" s="17">
        <v>4000</v>
      </c>
      <c r="F9" s="8"/>
      <c r="G9" s="9"/>
    </row>
    <row r="10" spans="2:7" s="2" customFormat="1" ht="49.35" customHeight="1" thickBot="1" x14ac:dyDescent="0.3">
      <c r="B10" s="7">
        <v>2</v>
      </c>
      <c r="C10" s="16" t="s">
        <v>12</v>
      </c>
      <c r="D10" s="17" t="s">
        <v>13</v>
      </c>
      <c r="E10" s="17">
        <v>1500</v>
      </c>
      <c r="F10" s="8"/>
      <c r="G10" s="9"/>
    </row>
    <row r="11" spans="2:7" s="10" customFormat="1" ht="49.35" customHeight="1" thickBot="1" x14ac:dyDescent="0.3">
      <c r="B11" s="7">
        <v>3</v>
      </c>
      <c r="C11" s="16" t="s">
        <v>14</v>
      </c>
      <c r="D11" s="17" t="s">
        <v>8</v>
      </c>
      <c r="E11" s="17">
        <v>500</v>
      </c>
      <c r="F11" s="11"/>
      <c r="G11" s="12"/>
    </row>
    <row r="12" spans="2:7" s="2" customFormat="1" ht="49.35" customHeight="1" thickBot="1" x14ac:dyDescent="0.3">
      <c r="B12" s="13"/>
      <c r="C12" s="80" t="s">
        <v>7</v>
      </c>
      <c r="D12" s="81"/>
      <c r="E12" s="4">
        <f>SUM(E7:E11)</f>
        <v>15000</v>
      </c>
      <c r="F12" s="14"/>
      <c r="G12" s="15">
        <f>SUM(G7:G11)</f>
        <v>0</v>
      </c>
    </row>
  </sheetData>
  <mergeCells count="2">
    <mergeCell ref="B4:G4"/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Kit Enseignants</vt:lpstr>
      <vt:lpstr>Vivres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Bahasha</dc:creator>
  <cp:lastModifiedBy>Bahasha</cp:lastModifiedBy>
  <cp:lastPrinted>2022-10-26T15:10:41Z</cp:lastPrinted>
  <dcterms:created xsi:type="dcterms:W3CDTF">2021-09-21T16:04:29Z</dcterms:created>
  <dcterms:modified xsi:type="dcterms:W3CDTF">2022-11-18T14:36:38Z</dcterms:modified>
</cp:coreProperties>
</file>