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01"/>
  <workbookPr showInkAnnotation="0" defaultThemeVersion="124226"/>
  <mc:AlternateContent xmlns:mc="http://schemas.openxmlformats.org/markup-compatibility/2006">
    <mc:Choice Requires="x15">
      <x15ac:absPath xmlns:x15ac="http://schemas.microsoft.com/office/spreadsheetml/2010/11/ac" url="K:\B - Contrats\_CONTRATS 2023\DOSSIERS CONTRATS 2023\20.2070.9-001.00 _ PROGERIM\83435591_Formation des animateurs des ETDs sur les techniques d'élaborations du plan de developpement local\"/>
    </mc:Choice>
  </mc:AlternateContent>
  <xr:revisionPtr revIDLastSave="0" documentId="8_{44CA8BDE-83EB-4CCA-941B-AD458A4F652E}" xr6:coauthVersionLast="47" xr6:coauthVersionMax="47" xr10:uidLastSave="{00000000-0000-0000-0000-000000000000}"/>
  <bookViews>
    <workbookView xWindow="-120" yWindow="-120" windowWidth="29040" windowHeight="15840" xr2:uid="{00000000-000D-0000-FFFF-FFFF00000000}"/>
  </bookViews>
  <sheets>
    <sheet name="Analyse offres" sheetId="5" r:id="rId1"/>
  </sheets>
  <definedNames>
    <definedName name="_xlnm.Print_Area" localSheetId="0">'Analyse offres'!$A$1:$G$46</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N35" i="5" l="1"/>
  <c r="N39" i="5" s="1"/>
  <c r="L35" i="5"/>
  <c r="L39" i="5" s="1"/>
  <c r="O29" i="5"/>
  <c r="N29" i="5"/>
  <c r="M29" i="5"/>
  <c r="L29" i="5"/>
  <c r="O23" i="5"/>
  <c r="N23" i="5"/>
  <c r="M23" i="5"/>
  <c r="L23" i="5"/>
  <c r="O30" i="5" l="1"/>
  <c r="M30" i="5"/>
  <c r="N30" i="5"/>
  <c r="N31" i="5" s="1"/>
  <c r="N38" i="5" s="1"/>
  <c r="N40" i="5" s="1"/>
  <c r="L30" i="5"/>
  <c r="J23" i="5"/>
  <c r="K23" i="5"/>
  <c r="J29" i="5"/>
  <c r="K29" i="5"/>
  <c r="J35" i="5"/>
  <c r="J39" i="5" s="1"/>
  <c r="H23" i="5"/>
  <c r="I23" i="5"/>
  <c r="H29" i="5"/>
  <c r="I29" i="5"/>
  <c r="H35" i="5"/>
  <c r="H39" i="5" s="1"/>
  <c r="L31" i="5" l="1"/>
  <c r="L38" i="5" s="1"/>
  <c r="L40" i="5" s="1"/>
  <c r="I30" i="5"/>
  <c r="H30" i="5"/>
  <c r="K30" i="5"/>
  <c r="J30" i="5"/>
  <c r="J31" i="5" l="1"/>
  <c r="J38" i="5" s="1"/>
  <c r="J40" i="5" s="1"/>
  <c r="H31" i="5"/>
  <c r="H38" i="5" s="1"/>
  <c r="H40" i="5" s="1"/>
  <c r="C23" i="5"/>
  <c r="D35" i="5"/>
  <c r="D39" i="5" s="1"/>
  <c r="C40" i="5" l="1"/>
  <c r="C29" i="5"/>
  <c r="C30" i="5" s="1"/>
  <c r="C31" i="5" l="1"/>
  <c r="D29" i="5"/>
  <c r="F35" i="5"/>
  <c r="F39" i="5" s="1"/>
  <c r="G29" i="5"/>
  <c r="F29" i="5"/>
  <c r="E29" i="5"/>
  <c r="G23" i="5"/>
  <c r="F23" i="5"/>
  <c r="E23" i="5"/>
  <c r="D23" i="5"/>
  <c r="G30" i="5" l="1"/>
  <c r="D30" i="5"/>
  <c r="E30" i="5"/>
  <c r="F30" i="5"/>
  <c r="F31" i="5" l="1"/>
  <c r="F38" i="5" s="1"/>
  <c r="F40" i="5" s="1"/>
  <c r="D31" i="5"/>
  <c r="D38" i="5" s="1"/>
  <c r="D40" i="5" s="1"/>
</calcChain>
</file>

<file path=xl/sharedStrings.xml><?xml version="1.0" encoding="utf-8"?>
<sst xmlns="http://schemas.openxmlformats.org/spreadsheetml/2006/main" count="74" uniqueCount="59">
  <si>
    <t>Activité</t>
  </si>
  <si>
    <t>Programme :</t>
  </si>
  <si>
    <t>Projet de Bonne Gestion de Revenue Infranationaux du Secteur Minier de la RDC (ProGERIM )</t>
  </si>
  <si>
    <t xml:space="preserve">PN : </t>
  </si>
  <si>
    <t>20.2070.9-001.00</t>
  </si>
  <si>
    <t>Contrat/Mission/Activité :</t>
  </si>
  <si>
    <t>Contractant/Nom :</t>
  </si>
  <si>
    <t>ND</t>
  </si>
  <si>
    <t>Période :</t>
  </si>
  <si>
    <t>Evaluation des offres</t>
  </si>
  <si>
    <t>No.</t>
  </si>
  <si>
    <t>Critères d'évaluation</t>
  </si>
  <si>
    <t>Echelle de notation</t>
  </si>
  <si>
    <t xml:space="preserve">Evaluation de l'offre technique </t>
  </si>
  <si>
    <t>1</t>
  </si>
  <si>
    <t>2.1</t>
  </si>
  <si>
    <t>2.2</t>
  </si>
  <si>
    <t>2.3</t>
  </si>
  <si>
    <t>2.4</t>
  </si>
  <si>
    <t>2.5</t>
  </si>
  <si>
    <t>2.6</t>
  </si>
  <si>
    <t>2.7</t>
  </si>
  <si>
    <t>Sous-Total (1)</t>
  </si>
  <si>
    <t>2</t>
  </si>
  <si>
    <t>Evaluation de la proposition technique</t>
  </si>
  <si>
    <t>Autres aspects pertinents de l'offre</t>
  </si>
  <si>
    <t>Sous-Total (2)</t>
  </si>
  <si>
    <t>TOTAL (PAR EVALUATEUR) notation offre technique</t>
  </si>
  <si>
    <t>TOTAL (MOYENNE DES EVALUATEURS) notation offre technique</t>
  </si>
  <si>
    <t>Le seuil d'acceptation des offres techniques : minimum 70 %</t>
  </si>
  <si>
    <t>Evaluation de l'offre financière</t>
  </si>
  <si>
    <t>4.</t>
  </si>
  <si>
    <t>Montant (USD)</t>
  </si>
  <si>
    <t>TOTAL notation offre financier</t>
  </si>
  <si>
    <t>TOTAL notation offre financière</t>
  </si>
  <si>
    <t>TOTAL GENERAL notations offre technique et financière</t>
  </si>
  <si>
    <t>Attribution du marché :</t>
  </si>
  <si>
    <t>Evaluateurs (nom / fonction / date et signature) :</t>
  </si>
  <si>
    <t xml:space="preserve">Recrutement d’un cabinet de consultance ou un bureau d'experts </t>
  </si>
  <si>
    <t xml:space="preserve">Evaluateur 1: </t>
  </si>
  <si>
    <t xml:space="preserve">Evaluateur 2: </t>
  </si>
  <si>
    <t xml:space="preserve">Niveau de maîtrise des langues : Parfaite maitrise (oral et écrit) du Français et /ou Swahili </t>
  </si>
  <si>
    <t>Expérience de rapportage et niveau de maîtrise IT : Parfaite maitrise dans l’élaboration des rapports sur les résultats</t>
  </si>
  <si>
    <t>Interprétation des termes de référence et des objectifs</t>
  </si>
  <si>
    <t xml:space="preserve">Logique de l'approche, qualité et cohérence de la méthodologie </t>
  </si>
  <si>
    <t xml:space="preserve">Evaluation des Experts </t>
  </si>
  <si>
    <t xml:space="preserve">Candidate 2: </t>
  </si>
  <si>
    <t xml:space="preserve">Candidate 3: </t>
  </si>
  <si>
    <t xml:space="preserve">Candidate 4: </t>
  </si>
  <si>
    <t xml:space="preserve">Candidate 5: </t>
  </si>
  <si>
    <t xml:space="preserve">Candidate 6: </t>
  </si>
  <si>
    <t xml:space="preserve">Concept de mise en oeuvre </t>
  </si>
  <si>
    <t xml:space="preserve">Formation et qualification : Diplôme de licence ou master en sciences économiques, sciences de la gestion, ou disciplines similaires </t>
  </si>
  <si>
    <t>Expérience dans l’animation des ateliers de formation sur la planification – suivi – évaluation des projets communautaires dans un contexte multi – acteurs et en comptabilité et gestion des organisations. De préférence dans le contexte de la coopération au développement et des finances publiques ;</t>
  </si>
  <si>
    <t>Expérience professionnelle : avoir réalisé au moins trois missions similaires dans la coordination des processus de dialogue ou de coopération impliquant le secteur privé,  public et la société civile</t>
  </si>
  <si>
    <t>Candidate 1:</t>
  </si>
  <si>
    <t>Recrutement d’un cabinet conseil ou bureau d’étude pour appuyer l'OS KAMOA sur le plan Organisationnel</t>
  </si>
  <si>
    <t xml:space="preserve">Niveau des compétences méthodologiques : Expertise dans la conception de modules de formation, des outils d’analyses, des approches méthodologiques participatives inclusives et ayant une capacité d'analyse et de synthèse dans la réalisation de consultations et d'interviews impliquant des profils des participants venant des domaines et des compétences diverses </t>
  </si>
  <si>
    <t xml:space="preserve">Maîtrise du cadre légal du secteur minier du secteur minier, du guide méthodologique de planification provinciale et locale, des approches de planification axée sur les changements et bonne maitrise de techniques de définition des indicateurs de suivi et évaluation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</si>
</sst>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sz val="11"/>
      <color theme="1"/>
      <name val="Arial"/>
      <family val="2"/>
    </font>
    <font>
      <sz val="11"/>
      <color theme="1"/>
      <name val="Arial"/>
      <family val="2"/>
    </font>
    <font>
      <b/>
      <sz val="10"/>
      <name val="Arial"/>
      <family val="2"/>
    </font>
    <font>
      <sz val="10"/>
      <name val="Arial"/>
      <family val="2"/>
    </font>
    <font>
      <b/>
      <sz val="10"/>
      <color theme="1"/>
      <name val="Arial"/>
      <family val="2"/>
    </font>
    <font>
      <sz val="10"/>
      <color theme="1"/>
      <name val="Arial"/>
      <family val="2"/>
    </font>
    <font>
      <b/>
      <sz val="14"/>
      <color theme="1"/>
      <name val="Arial"/>
      <family val="2"/>
    </font>
    <font>
      <sz val="11"/>
      <name val="Arial"/>
      <family val="2"/>
    </font>
    <font>
      <sz val="8"/>
      <color theme="1"/>
      <name val="Arial"/>
      <family val="2"/>
    </font>
    <font>
      <b/>
      <sz val="11"/>
      <color rgb="FF000000"/>
      <name val="Arial"/>
      <family val="2"/>
    </font>
    <font>
      <sz val="11"/>
      <color rgb="FF000000"/>
      <name val="Arial"/>
      <family val="2"/>
    </font>
    <font>
      <b/>
      <sz val="12"/>
      <name val="Arial"/>
      <family val="2"/>
    </font>
    <font>
      <b/>
      <u/>
      <sz val="11"/>
      <color rgb="FF000000"/>
      <name val="Arial"/>
      <family val="2"/>
    </font>
    <font>
      <sz val="11"/>
      <color theme="1"/>
      <name val="Calibri"/>
      <family val="2"/>
      <scheme val="minor"/>
    </font>
    <font>
      <sz val="8"/>
      <name val="Calibri"/>
      <family val="2"/>
      <scheme val="minor"/>
    </font>
    <font>
      <b/>
      <sz val="11"/>
      <color theme="1"/>
      <name val="Arial"/>
      <family val="2"/>
    </font>
  </fonts>
  <fills count="8">
    <fill>
      <patternFill patternType="none"/>
    </fill>
    <fill>
      <patternFill patternType="gray125"/>
    </fill>
    <fill>
      <patternFill patternType="solid">
        <fgColor theme="0" tint="-0.14999847407452621"/>
        <bgColor indexed="64"/>
      </patternFill>
    </fill>
    <fill>
      <patternFill patternType="solid">
        <fgColor rgb="FFFFFFCC"/>
        <bgColor indexed="64"/>
      </patternFill>
    </fill>
    <fill>
      <patternFill patternType="solid">
        <fgColor theme="6" tint="0.59999389629810485"/>
        <bgColor indexed="64"/>
      </patternFill>
    </fill>
    <fill>
      <patternFill patternType="solid">
        <fgColor theme="9" tint="0.39997558519241921"/>
        <bgColor indexed="64"/>
      </patternFill>
    </fill>
    <fill>
      <patternFill patternType="solid">
        <fgColor theme="8" tint="0.59999389629810485"/>
        <bgColor indexed="64"/>
      </patternFill>
    </fill>
    <fill>
      <patternFill patternType="solid">
        <fgColor theme="0" tint="-0.249977111117893"/>
        <bgColor indexed="64"/>
      </patternFill>
    </fill>
  </fills>
  <borders count="10">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s>
  <cellStyleXfs count="2">
    <xf numFmtId="0" fontId="0" fillId="0" borderId="0"/>
    <xf numFmtId="9" fontId="14" fillId="0" borderId="0" applyFont="0" applyFill="0" applyBorder="0" applyAlignment="0" applyProtection="0"/>
  </cellStyleXfs>
  <cellXfs count="80">
    <xf numFmtId="0" fontId="0" fillId="0" borderId="0" xfId="0"/>
    <xf numFmtId="0" fontId="6" fillId="0" borderId="0" xfId="0" applyFont="1"/>
    <xf numFmtId="0" fontId="6" fillId="0" borderId="2" xfId="0" applyFont="1" applyBorder="1" applyAlignment="1">
      <alignment horizontal="center" vertical="center"/>
    </xf>
    <xf numFmtId="0" fontId="2" fillId="0" borderId="0" xfId="0" applyFont="1"/>
    <xf numFmtId="0" fontId="3" fillId="3" borderId="2" xfId="0" applyFont="1" applyFill="1" applyBorder="1" applyAlignment="1">
      <alignment horizontal="center" vertical="center"/>
    </xf>
    <xf numFmtId="0" fontId="6" fillId="0" borderId="2" xfId="0" applyFont="1" applyBorder="1" applyAlignment="1">
      <alignment horizontal="left" vertical="center" wrapText="1"/>
    </xf>
    <xf numFmtId="0" fontId="4" fillId="0" borderId="2" xfId="0" applyFont="1" applyBorder="1" applyAlignment="1">
      <alignment horizontal="left" vertical="center" wrapText="1"/>
    </xf>
    <xf numFmtId="0" fontId="3" fillId="2" borderId="2" xfId="0" applyFont="1" applyFill="1" applyBorder="1" applyAlignment="1">
      <alignment horizontal="center" vertical="center"/>
    </xf>
    <xf numFmtId="0" fontId="3" fillId="6" borderId="2" xfId="0" applyFont="1" applyFill="1" applyBorder="1" applyAlignment="1">
      <alignment horizontal="center" vertical="center"/>
    </xf>
    <xf numFmtId="0" fontId="3" fillId="0" borderId="2" xfId="0" applyFont="1" applyBorder="1" applyAlignment="1">
      <alignment horizontal="left" vertical="center"/>
    </xf>
    <xf numFmtId="0" fontId="3" fillId="0" borderId="2" xfId="0" applyFont="1" applyBorder="1" applyAlignment="1">
      <alignment horizontal="center" vertical="center"/>
    </xf>
    <xf numFmtId="0" fontId="6" fillId="3" borderId="2" xfId="0" applyFont="1" applyFill="1" applyBorder="1" applyAlignment="1">
      <alignment vertical="center"/>
    </xf>
    <xf numFmtId="0" fontId="3" fillId="4" borderId="2" xfId="0" applyFont="1" applyFill="1" applyBorder="1" applyAlignment="1">
      <alignment horizontal="center" vertical="center" wrapText="1"/>
    </xf>
    <xf numFmtId="0" fontId="6" fillId="0" borderId="2" xfId="0" applyFont="1" applyBorder="1" applyAlignment="1">
      <alignment horizontal="center" vertical="center" wrapText="1"/>
    </xf>
    <xf numFmtId="0" fontId="5" fillId="3" borderId="2" xfId="0" applyFont="1" applyFill="1" applyBorder="1" applyAlignment="1">
      <alignment horizontal="left" vertical="center" wrapText="1"/>
    </xf>
    <xf numFmtId="49" fontId="3" fillId="3" borderId="2" xfId="0" applyNumberFormat="1" applyFont="1" applyFill="1" applyBorder="1" applyAlignment="1">
      <alignment horizontal="center" vertical="center"/>
    </xf>
    <xf numFmtId="49" fontId="3" fillId="0" borderId="2" xfId="0" applyNumberFormat="1" applyFont="1" applyBorder="1" applyAlignment="1">
      <alignment horizontal="center" vertical="center"/>
    </xf>
    <xf numFmtId="49" fontId="3" fillId="2" borderId="2" xfId="0" applyNumberFormat="1" applyFont="1" applyFill="1" applyBorder="1" applyAlignment="1">
      <alignment vertical="center"/>
    </xf>
    <xf numFmtId="49" fontId="3" fillId="3" borderId="2" xfId="0" applyNumberFormat="1" applyFont="1" applyFill="1" applyBorder="1" applyAlignment="1">
      <alignment vertical="center"/>
    </xf>
    <xf numFmtId="49" fontId="3" fillId="6" borderId="2" xfId="0" applyNumberFormat="1" applyFont="1" applyFill="1" applyBorder="1" applyAlignment="1">
      <alignment vertical="center"/>
    </xf>
    <xf numFmtId="49" fontId="3" fillId="5" borderId="2" xfId="0" applyNumberFormat="1" applyFont="1" applyFill="1" applyBorder="1" applyAlignment="1">
      <alignment vertical="center"/>
    </xf>
    <xf numFmtId="49" fontId="2" fillId="0" borderId="0" xfId="0" applyNumberFormat="1" applyFont="1" applyAlignment="1">
      <alignment vertical="top"/>
    </xf>
    <xf numFmtId="49" fontId="4" fillId="0" borderId="2" xfId="0" applyNumberFormat="1" applyFont="1" applyBorder="1" applyAlignment="1">
      <alignment horizontal="center" vertical="center"/>
    </xf>
    <xf numFmtId="0" fontId="9" fillId="0" borderId="0" xfId="0" applyFont="1"/>
    <xf numFmtId="49" fontId="3" fillId="4" borderId="2" xfId="0" applyNumberFormat="1" applyFont="1" applyFill="1" applyBorder="1" applyAlignment="1">
      <alignment horizontal="center" vertical="center"/>
    </xf>
    <xf numFmtId="0" fontId="3" fillId="6" borderId="3" xfId="0" applyFont="1" applyFill="1" applyBorder="1" applyAlignment="1">
      <alignment horizontal="center" vertical="center"/>
    </xf>
    <xf numFmtId="0" fontId="7" fillId="0" borderId="0" xfId="0" applyFont="1"/>
    <xf numFmtId="0" fontId="11" fillId="0" borderId="0" xfId="0" applyFont="1" applyAlignment="1">
      <alignment vertical="center"/>
    </xf>
    <xf numFmtId="0" fontId="10" fillId="0" borderId="0" xfId="0" applyFont="1" applyAlignment="1">
      <alignment vertical="center"/>
    </xf>
    <xf numFmtId="0" fontId="10" fillId="0" borderId="0" xfId="0" applyFont="1" applyAlignment="1">
      <alignment vertical="top"/>
    </xf>
    <xf numFmtId="0" fontId="11" fillId="0" borderId="0" xfId="0" applyFont="1" applyAlignment="1">
      <alignment vertical="top"/>
    </xf>
    <xf numFmtId="0" fontId="8" fillId="0" borderId="0" xfId="0" applyFont="1" applyAlignment="1">
      <alignment vertical="center"/>
    </xf>
    <xf numFmtId="0" fontId="3" fillId="6" borderId="3" xfId="0" applyFont="1" applyFill="1" applyBorder="1" applyAlignment="1">
      <alignment horizontal="centerContinuous" vertical="center"/>
    </xf>
    <xf numFmtId="0" fontId="3" fillId="3" borderId="3" xfId="0" applyFont="1" applyFill="1" applyBorder="1" applyAlignment="1">
      <alignment horizontal="left" vertical="center"/>
    </xf>
    <xf numFmtId="49" fontId="12" fillId="3" borderId="1" xfId="0" applyNumberFormat="1" applyFont="1" applyFill="1" applyBorder="1" applyAlignment="1">
      <alignment horizontal="left" vertical="center"/>
    </xf>
    <xf numFmtId="49" fontId="12" fillId="6" borderId="1" xfId="0" applyNumberFormat="1" applyFont="1" applyFill="1" applyBorder="1" applyAlignment="1">
      <alignment horizontal="left" vertical="center"/>
    </xf>
    <xf numFmtId="49" fontId="3" fillId="4" borderId="2" xfId="0" applyNumberFormat="1" applyFont="1" applyFill="1" applyBorder="1" applyAlignment="1">
      <alignment horizontal="left" vertical="center"/>
    </xf>
    <xf numFmtId="0" fontId="3" fillId="3" borderId="4"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6" fillId="3" borderId="4" xfId="0" applyFont="1" applyFill="1" applyBorder="1" applyAlignment="1">
      <alignment vertical="center"/>
    </xf>
    <xf numFmtId="0" fontId="6" fillId="3" borderId="5" xfId="0" applyFont="1" applyFill="1" applyBorder="1" applyAlignment="1">
      <alignment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xf>
    <xf numFmtId="0" fontId="3" fillId="3" borderId="4" xfId="0" applyFont="1" applyFill="1" applyBorder="1" applyAlignment="1">
      <alignment horizontal="center" vertical="center"/>
    </xf>
    <xf numFmtId="49" fontId="4" fillId="0" borderId="6" xfId="0" applyNumberFormat="1" applyFont="1" applyBorder="1" applyAlignment="1">
      <alignment horizontal="center" vertical="center"/>
    </xf>
    <xf numFmtId="0" fontId="13" fillId="0" borderId="0" xfId="0" applyFont="1" applyAlignment="1">
      <alignment vertical="top"/>
    </xf>
    <xf numFmtId="0" fontId="3" fillId="3" borderId="3" xfId="0" applyFont="1" applyFill="1" applyBorder="1" applyAlignment="1">
      <alignment horizontal="center" vertical="center"/>
    </xf>
    <xf numFmtId="0" fontId="1" fillId="0" borderId="0" xfId="0" applyFont="1" applyAlignment="1">
      <alignment vertical="center"/>
    </xf>
    <xf numFmtId="9" fontId="3" fillId="3" borderId="2" xfId="1" applyFont="1" applyFill="1" applyBorder="1" applyAlignment="1">
      <alignment horizontal="center" vertical="center"/>
    </xf>
    <xf numFmtId="9" fontId="3" fillId="6" borderId="2" xfId="1" applyFont="1" applyFill="1" applyBorder="1" applyAlignment="1">
      <alignment horizontal="center" vertical="center"/>
    </xf>
    <xf numFmtId="9" fontId="3" fillId="5" borderId="2" xfId="1" applyFont="1" applyFill="1" applyBorder="1" applyAlignment="1">
      <alignment horizontal="center" vertical="center"/>
    </xf>
    <xf numFmtId="0" fontId="1" fillId="0" borderId="0" xfId="0" applyFont="1"/>
    <xf numFmtId="0" fontId="1" fillId="0" borderId="0" xfId="0" applyFont="1" applyAlignment="1">
      <alignment horizontal="center"/>
    </xf>
    <xf numFmtId="0" fontId="1" fillId="0" borderId="0" xfId="0" applyFont="1" applyAlignment="1">
      <alignment wrapText="1"/>
    </xf>
    <xf numFmtId="49" fontId="1" fillId="0" borderId="0" xfId="0" applyNumberFormat="1" applyFont="1" applyAlignment="1">
      <alignment vertical="center"/>
    </xf>
    <xf numFmtId="0" fontId="1" fillId="6" borderId="2" xfId="0" applyFont="1" applyFill="1" applyBorder="1" applyAlignment="1">
      <alignment vertical="center"/>
    </xf>
    <xf numFmtId="0" fontId="1" fillId="5" borderId="2" xfId="0" applyFont="1" applyFill="1" applyBorder="1" applyAlignment="1">
      <alignment vertical="center"/>
    </xf>
    <xf numFmtId="0" fontId="16" fillId="0" borderId="0" xfId="0" applyFont="1" applyAlignment="1">
      <alignment vertical="center"/>
    </xf>
    <xf numFmtId="49" fontId="16" fillId="0" borderId="0" xfId="0" applyNumberFormat="1" applyFont="1" applyAlignment="1">
      <alignment vertical="center"/>
    </xf>
    <xf numFmtId="49" fontId="3" fillId="7" borderId="7" xfId="0" applyNumberFormat="1" applyFont="1" applyFill="1" applyBorder="1" applyAlignment="1">
      <alignment horizontal="center" vertical="center"/>
    </xf>
    <xf numFmtId="0" fontId="5" fillId="7" borderId="7" xfId="0" applyFont="1" applyFill="1" applyBorder="1" applyAlignment="1">
      <alignment horizontal="left" vertical="center" wrapText="1"/>
    </xf>
    <xf numFmtId="0" fontId="5" fillId="7" borderId="7" xfId="0" applyFont="1" applyFill="1" applyBorder="1" applyAlignment="1">
      <alignment horizontal="center" vertical="center"/>
    </xf>
    <xf numFmtId="0" fontId="5" fillId="7" borderId="8" xfId="0" applyFont="1" applyFill="1" applyBorder="1" applyAlignment="1">
      <alignment horizontal="center" vertical="center"/>
    </xf>
    <xf numFmtId="0" fontId="5" fillId="7" borderId="9" xfId="0" applyFont="1" applyFill="1" applyBorder="1" applyAlignment="1">
      <alignment horizontal="center" vertical="center"/>
    </xf>
    <xf numFmtId="0" fontId="3" fillId="6" borderId="3" xfId="0" applyFont="1" applyFill="1" applyBorder="1" applyAlignment="1">
      <alignment horizontal="center" vertical="center"/>
    </xf>
    <xf numFmtId="0" fontId="3" fillId="6" borderId="3" xfId="0" applyFont="1" applyFill="1" applyBorder="1" applyAlignment="1">
      <alignment horizontal="center" vertical="center"/>
    </xf>
    <xf numFmtId="0" fontId="6" fillId="0" borderId="2" xfId="0" applyFont="1" applyFill="1" applyBorder="1" applyAlignment="1">
      <alignment horizontal="left" vertical="center" wrapText="1"/>
    </xf>
    <xf numFmtId="0" fontId="3" fillId="6" borderId="1" xfId="0" applyFont="1" applyFill="1" applyBorder="1" applyAlignment="1">
      <alignment horizontal="center" vertical="center"/>
    </xf>
    <xf numFmtId="0" fontId="3" fillId="6" borderId="3" xfId="0" applyFont="1" applyFill="1" applyBorder="1" applyAlignment="1">
      <alignment horizontal="center" vertical="center"/>
    </xf>
    <xf numFmtId="0" fontId="3" fillId="5" borderId="1" xfId="0" applyFont="1" applyFill="1" applyBorder="1" applyAlignment="1">
      <alignment horizontal="center" vertical="center"/>
    </xf>
    <xf numFmtId="0" fontId="3" fillId="5" borderId="3" xfId="0" applyFont="1" applyFill="1" applyBorder="1" applyAlignment="1">
      <alignment horizontal="center" vertical="center"/>
    </xf>
    <xf numFmtId="0" fontId="3" fillId="4" borderId="1"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3" fillId="3" borderId="1" xfId="0" applyFont="1" applyFill="1" applyBorder="1" applyAlignment="1">
      <alignment horizontal="center" vertical="center"/>
    </xf>
    <xf numFmtId="0" fontId="3" fillId="3" borderId="3" xfId="0" applyFont="1" applyFill="1" applyBorder="1" applyAlignment="1">
      <alignment horizontal="center" vertical="center"/>
    </xf>
    <xf numFmtId="0" fontId="3" fillId="0" borderId="1" xfId="0" applyFont="1" applyBorder="1" applyAlignment="1">
      <alignment horizontal="center" vertical="center"/>
    </xf>
    <xf numFmtId="0" fontId="3" fillId="0" borderId="3" xfId="0" applyFont="1" applyBorder="1" applyAlignment="1">
      <alignment horizontal="center" vertical="center"/>
    </xf>
    <xf numFmtId="0" fontId="11" fillId="0" borderId="0" xfId="0" applyFont="1" applyAlignment="1">
      <alignment horizontal="left" vertical="center" wrapText="1"/>
    </xf>
  </cellXfs>
  <cellStyles count="2">
    <cellStyle name="Normal" xfId="0" builtinId="0"/>
    <cellStyle name="Pourcentage" xfId="1" builtinId="5"/>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B44"/>
  <sheetViews>
    <sheetView tabSelected="1" topLeftCell="A10" zoomScale="108" zoomScaleNormal="108" zoomScaleSheetLayoutView="100" workbookViewId="0">
      <selection activeCell="A13" sqref="A13"/>
    </sheetView>
  </sheetViews>
  <sheetFormatPr baseColWidth="10" defaultColWidth="11.5703125" defaultRowHeight="14.25" x14ac:dyDescent="0.2"/>
  <cols>
    <col min="1" max="1" width="5.140625" style="21" customWidth="1"/>
    <col min="2" max="2" width="62.5703125" style="3" customWidth="1"/>
    <col min="3" max="3" width="11.42578125" style="3" customWidth="1"/>
    <col min="4" max="4" width="12.85546875" style="3" customWidth="1"/>
    <col min="5" max="6" width="12.7109375" style="3" customWidth="1"/>
    <col min="7" max="7" width="12.85546875" style="3" customWidth="1"/>
    <col min="8" max="9" width="12.5703125" style="3" customWidth="1"/>
    <col min="10" max="10" width="12.7109375" style="3" customWidth="1"/>
    <col min="11" max="12" width="12.85546875" style="3" customWidth="1"/>
    <col min="13" max="14" width="12.7109375" style="3" customWidth="1"/>
    <col min="15" max="15" width="12.85546875" style="3" customWidth="1"/>
    <col min="16" max="16384" width="11.5703125" style="3"/>
  </cols>
  <sheetData>
    <row r="1" spans="1:28" ht="18" x14ac:dyDescent="0.25">
      <c r="A1" s="26" t="s">
        <v>0</v>
      </c>
      <c r="B1" s="53"/>
      <c r="C1" s="53"/>
      <c r="D1" s="54"/>
      <c r="E1" s="54"/>
      <c r="F1" s="53"/>
      <c r="G1" s="55"/>
      <c r="H1" s="53"/>
      <c r="I1" s="53"/>
      <c r="J1" s="53"/>
      <c r="K1" s="53"/>
      <c r="L1" s="54"/>
      <c r="M1" s="54"/>
      <c r="N1" s="53"/>
      <c r="O1" s="55"/>
      <c r="P1" s="53"/>
      <c r="Q1" s="53"/>
      <c r="R1" s="53"/>
      <c r="S1" s="53"/>
      <c r="T1" s="53"/>
      <c r="U1" s="53"/>
      <c r="V1" s="53"/>
      <c r="W1" s="53"/>
      <c r="X1" s="53"/>
      <c r="Y1" s="53"/>
      <c r="Z1" s="53"/>
      <c r="AA1" s="53"/>
      <c r="AB1" s="53"/>
    </row>
    <row r="2" spans="1:28" x14ac:dyDescent="0.2">
      <c r="A2" s="53"/>
      <c r="B2" s="53"/>
      <c r="C2" s="53"/>
      <c r="D2" s="54"/>
      <c r="E2" s="54"/>
      <c r="F2" s="53"/>
      <c r="G2" s="55"/>
      <c r="H2" s="53"/>
      <c r="I2" s="53"/>
      <c r="J2" s="53"/>
      <c r="K2" s="53"/>
      <c r="L2" s="54"/>
      <c r="M2" s="54"/>
      <c r="N2" s="53"/>
      <c r="O2" s="55"/>
      <c r="P2" s="53"/>
      <c r="Q2" s="53"/>
      <c r="R2" s="53"/>
      <c r="S2" s="53"/>
      <c r="T2" s="53"/>
      <c r="U2" s="53"/>
      <c r="V2" s="53"/>
      <c r="W2" s="53"/>
      <c r="X2" s="53"/>
      <c r="Y2" s="53"/>
      <c r="Z2" s="53"/>
      <c r="AA2" s="53"/>
      <c r="AB2" s="53"/>
    </row>
    <row r="3" spans="1:28" ht="37.5" customHeight="1" x14ac:dyDescent="0.2">
      <c r="A3" s="28" t="s">
        <v>1</v>
      </c>
      <c r="B3" s="28"/>
      <c r="C3" s="79" t="s">
        <v>2</v>
      </c>
      <c r="D3" s="79"/>
      <c r="E3" s="79"/>
      <c r="F3" s="79"/>
      <c r="G3" s="79"/>
      <c r="H3" s="53"/>
      <c r="I3" s="53"/>
      <c r="J3" s="53"/>
      <c r="K3" s="53"/>
      <c r="L3" s="53"/>
      <c r="M3" s="53"/>
      <c r="N3" s="53"/>
      <c r="O3" s="53"/>
      <c r="P3" s="53"/>
      <c r="Q3" s="53"/>
      <c r="R3" s="53"/>
      <c r="S3" s="53"/>
      <c r="T3" s="53"/>
      <c r="U3" s="53"/>
      <c r="V3" s="53"/>
      <c r="W3" s="53"/>
      <c r="X3" s="53"/>
      <c r="Y3" s="53"/>
      <c r="Z3" s="53"/>
      <c r="AA3" s="53"/>
      <c r="AB3" s="53"/>
    </row>
    <row r="4" spans="1:28" ht="15" x14ac:dyDescent="0.2">
      <c r="A4" s="28" t="s">
        <v>3</v>
      </c>
      <c r="B4" s="28"/>
      <c r="C4" s="27" t="s">
        <v>4</v>
      </c>
      <c r="D4" s="27"/>
      <c r="E4" s="27"/>
      <c r="F4" s="27"/>
      <c r="G4" s="27"/>
      <c r="H4" s="53"/>
      <c r="I4" s="53"/>
      <c r="J4" s="53"/>
      <c r="K4" s="53"/>
      <c r="L4" s="27"/>
      <c r="M4" s="27"/>
      <c r="N4" s="27"/>
      <c r="O4" s="27"/>
      <c r="P4" s="53"/>
      <c r="Q4" s="53"/>
      <c r="R4" s="53"/>
      <c r="S4" s="53"/>
      <c r="T4" s="53"/>
      <c r="U4" s="53"/>
      <c r="V4" s="53"/>
      <c r="W4" s="53"/>
      <c r="X4" s="53"/>
      <c r="Y4" s="53"/>
      <c r="Z4" s="53"/>
      <c r="AA4" s="53"/>
      <c r="AB4" s="53"/>
    </row>
    <row r="5" spans="1:28" ht="39" customHeight="1" x14ac:dyDescent="0.2">
      <c r="A5" s="29" t="s">
        <v>5</v>
      </c>
      <c r="B5" s="29"/>
      <c r="C5" s="79" t="s">
        <v>56</v>
      </c>
      <c r="D5" s="79"/>
      <c r="E5" s="79"/>
      <c r="F5" s="79"/>
      <c r="G5" s="79"/>
      <c r="H5" s="53"/>
      <c r="I5" s="53"/>
      <c r="J5" s="53"/>
      <c r="K5" s="53"/>
      <c r="L5" s="53"/>
      <c r="M5" s="53"/>
      <c r="N5" s="53"/>
      <c r="O5" s="53"/>
      <c r="P5" s="53"/>
      <c r="Q5" s="53"/>
      <c r="R5" s="53"/>
      <c r="S5" s="53"/>
      <c r="T5" s="53"/>
      <c r="U5" s="53"/>
      <c r="V5" s="53"/>
      <c r="W5" s="53"/>
      <c r="X5" s="53"/>
      <c r="Y5" s="53"/>
      <c r="Z5" s="53"/>
      <c r="AA5" s="53"/>
      <c r="AB5" s="53"/>
    </row>
    <row r="6" spans="1:28" ht="15" x14ac:dyDescent="0.2">
      <c r="A6" s="29"/>
      <c r="B6" s="29"/>
      <c r="C6" s="47" t="s">
        <v>38</v>
      </c>
      <c r="D6" s="30"/>
      <c r="E6" s="30"/>
      <c r="F6" s="30"/>
      <c r="G6" s="30"/>
      <c r="H6" s="53"/>
      <c r="I6" s="53"/>
      <c r="J6" s="53"/>
      <c r="K6" s="53"/>
      <c r="L6" s="30"/>
      <c r="M6" s="30"/>
      <c r="N6" s="30"/>
      <c r="O6" s="30"/>
      <c r="P6" s="53"/>
      <c r="Q6" s="53"/>
      <c r="R6" s="53"/>
      <c r="S6" s="53"/>
      <c r="T6" s="53"/>
      <c r="U6" s="53"/>
      <c r="V6" s="53"/>
      <c r="W6" s="53"/>
      <c r="X6" s="53"/>
      <c r="Y6" s="53"/>
      <c r="Z6" s="53"/>
      <c r="AA6" s="53"/>
      <c r="AB6" s="53"/>
    </row>
    <row r="7" spans="1:28" ht="15" x14ac:dyDescent="0.2">
      <c r="A7" s="28" t="s">
        <v>6</v>
      </c>
      <c r="B7" s="28"/>
      <c r="C7" s="27" t="s">
        <v>7</v>
      </c>
      <c r="D7" s="27"/>
      <c r="E7" s="27"/>
      <c r="F7" s="27"/>
      <c r="G7" s="27"/>
      <c r="H7" s="53"/>
      <c r="I7" s="53"/>
      <c r="J7" s="53"/>
      <c r="K7" s="53"/>
      <c r="L7" s="27"/>
      <c r="M7" s="27"/>
      <c r="N7" s="27"/>
      <c r="O7" s="27"/>
      <c r="P7" s="53"/>
      <c r="Q7" s="53"/>
      <c r="R7" s="53"/>
      <c r="S7" s="53"/>
      <c r="T7" s="53"/>
      <c r="U7" s="53"/>
      <c r="V7" s="53"/>
      <c r="W7" s="53"/>
      <c r="X7" s="53"/>
      <c r="Y7" s="53"/>
      <c r="Z7" s="53"/>
      <c r="AA7" s="53"/>
      <c r="AB7" s="53"/>
    </row>
    <row r="8" spans="1:28" ht="15" x14ac:dyDescent="0.2">
      <c r="A8" s="28" t="s">
        <v>8</v>
      </c>
      <c r="B8" s="28"/>
      <c r="C8" s="31"/>
      <c r="D8" s="31"/>
      <c r="E8" s="31"/>
      <c r="F8" s="31"/>
      <c r="G8" s="31"/>
      <c r="H8" s="53"/>
      <c r="I8" s="53"/>
      <c r="J8" s="53"/>
      <c r="K8" s="53"/>
      <c r="L8" s="31"/>
      <c r="M8" s="31"/>
      <c r="N8" s="31"/>
      <c r="O8" s="31"/>
      <c r="P8" s="53"/>
      <c r="Q8" s="53"/>
      <c r="R8" s="53"/>
      <c r="S8" s="53"/>
      <c r="T8" s="53"/>
      <c r="U8" s="53"/>
      <c r="V8" s="53"/>
      <c r="W8" s="53"/>
      <c r="X8" s="53"/>
      <c r="Y8" s="53"/>
      <c r="Z8" s="53"/>
      <c r="AA8" s="53"/>
      <c r="AB8" s="53"/>
    </row>
    <row r="9" spans="1:28" ht="12.75" customHeight="1" x14ac:dyDescent="0.2">
      <c r="A9" s="53"/>
      <c r="B9" s="53"/>
      <c r="C9" s="53"/>
      <c r="D9" s="54"/>
      <c r="E9" s="54"/>
      <c r="F9" s="53"/>
      <c r="G9" s="55"/>
      <c r="H9" s="53"/>
      <c r="I9" s="53"/>
      <c r="J9" s="53"/>
      <c r="K9" s="53"/>
      <c r="L9" s="54"/>
      <c r="M9" s="54"/>
      <c r="N9" s="53"/>
      <c r="O9" s="55"/>
      <c r="P9" s="53"/>
      <c r="Q9" s="53"/>
      <c r="R9" s="53"/>
      <c r="S9" s="53"/>
      <c r="T9" s="53"/>
      <c r="U9" s="53"/>
      <c r="V9" s="53"/>
      <c r="W9" s="53"/>
      <c r="X9" s="53"/>
      <c r="Y9" s="53"/>
      <c r="Z9" s="53"/>
      <c r="AA9" s="53"/>
      <c r="AB9" s="53"/>
    </row>
    <row r="10" spans="1:28" ht="18" x14ac:dyDescent="0.25">
      <c r="A10" s="26" t="s">
        <v>9</v>
      </c>
      <c r="B10" s="53"/>
      <c r="C10" s="53"/>
      <c r="D10" s="54"/>
      <c r="E10" s="54"/>
      <c r="F10" s="53"/>
      <c r="G10" s="55"/>
      <c r="H10" s="53"/>
      <c r="I10" s="53"/>
      <c r="J10" s="53"/>
      <c r="K10" s="53"/>
      <c r="L10" s="54"/>
      <c r="M10" s="54"/>
      <c r="N10" s="53"/>
      <c r="O10" s="55"/>
      <c r="P10" s="53"/>
      <c r="Q10" s="53"/>
      <c r="R10" s="53"/>
      <c r="S10" s="53"/>
      <c r="T10" s="53"/>
      <c r="U10" s="53"/>
      <c r="V10" s="53"/>
      <c r="W10" s="53"/>
      <c r="X10" s="53"/>
      <c r="Y10" s="53"/>
      <c r="Z10" s="53"/>
      <c r="AA10" s="53"/>
      <c r="AB10" s="53"/>
    </row>
    <row r="11" spans="1:28" x14ac:dyDescent="0.2">
      <c r="A11" s="56"/>
      <c r="B11" s="49"/>
      <c r="C11" s="49"/>
      <c r="D11" s="49"/>
      <c r="E11" s="49"/>
      <c r="F11" s="49"/>
      <c r="G11" s="49"/>
      <c r="H11" s="53"/>
      <c r="I11" s="53"/>
      <c r="J11" s="53"/>
      <c r="K11" s="53"/>
      <c r="L11" s="49"/>
      <c r="M11" s="49"/>
      <c r="N11" s="49"/>
      <c r="O11" s="49"/>
      <c r="P11" s="53"/>
      <c r="Q11" s="53"/>
      <c r="R11" s="53"/>
      <c r="S11" s="53"/>
      <c r="T11" s="53"/>
      <c r="U11" s="53"/>
      <c r="V11" s="53"/>
      <c r="W11" s="53"/>
      <c r="X11" s="53"/>
      <c r="Y11" s="53"/>
      <c r="Z11" s="53"/>
      <c r="AA11" s="53"/>
      <c r="AB11" s="53"/>
    </row>
    <row r="12" spans="1:28" ht="33.75" customHeight="1" x14ac:dyDescent="0.2">
      <c r="A12" s="24" t="s">
        <v>10</v>
      </c>
      <c r="B12" s="36" t="s">
        <v>11</v>
      </c>
      <c r="C12" s="12" t="s">
        <v>12</v>
      </c>
      <c r="D12" s="73" t="s">
        <v>55</v>
      </c>
      <c r="E12" s="74"/>
      <c r="F12" s="73" t="s">
        <v>46</v>
      </c>
      <c r="G12" s="74"/>
      <c r="H12" s="73" t="s">
        <v>47</v>
      </c>
      <c r="I12" s="74"/>
      <c r="J12" s="73" t="s">
        <v>48</v>
      </c>
      <c r="K12" s="74"/>
      <c r="L12" s="73" t="s">
        <v>49</v>
      </c>
      <c r="M12" s="74"/>
      <c r="N12" s="73" t="s">
        <v>50</v>
      </c>
      <c r="O12" s="74"/>
      <c r="P12" s="53"/>
      <c r="Q12" s="53"/>
      <c r="R12" s="53"/>
      <c r="S12" s="53"/>
      <c r="T12" s="53"/>
      <c r="U12" s="53"/>
      <c r="V12" s="53"/>
      <c r="W12" s="53"/>
      <c r="X12" s="53"/>
      <c r="Y12" s="53"/>
      <c r="Z12" s="53"/>
      <c r="AA12" s="53"/>
      <c r="AB12" s="53"/>
    </row>
    <row r="13" spans="1:28" x14ac:dyDescent="0.2">
      <c r="A13" s="56"/>
      <c r="B13" s="49"/>
      <c r="C13" s="49"/>
      <c r="D13" s="49"/>
      <c r="E13" s="49"/>
      <c r="F13" s="49"/>
      <c r="G13" s="49"/>
      <c r="H13" s="49"/>
      <c r="I13" s="49"/>
      <c r="J13" s="49"/>
      <c r="K13" s="49"/>
      <c r="L13" s="49"/>
      <c r="M13" s="49"/>
      <c r="N13" s="49"/>
      <c r="O13" s="49"/>
      <c r="P13" s="53"/>
      <c r="Q13" s="53"/>
      <c r="R13" s="53"/>
      <c r="S13" s="53"/>
      <c r="T13" s="53"/>
      <c r="U13" s="53"/>
      <c r="V13" s="53"/>
      <c r="W13" s="53"/>
      <c r="X13" s="53"/>
      <c r="Y13" s="53"/>
      <c r="Z13" s="53"/>
      <c r="AA13" s="53"/>
      <c r="AB13" s="53"/>
    </row>
    <row r="14" spans="1:28" s="23" customFormat="1" ht="29.1" customHeight="1" x14ac:dyDescent="0.2">
      <c r="A14" s="34" t="s">
        <v>13</v>
      </c>
      <c r="B14" s="33"/>
      <c r="C14" s="48"/>
      <c r="D14" s="37" t="s">
        <v>39</v>
      </c>
      <c r="E14" s="38" t="s">
        <v>40</v>
      </c>
      <c r="F14" s="37" t="s">
        <v>39</v>
      </c>
      <c r="G14" s="38" t="s">
        <v>40</v>
      </c>
      <c r="H14" s="37" t="s">
        <v>39</v>
      </c>
      <c r="I14" s="38" t="s">
        <v>40</v>
      </c>
      <c r="J14" s="37" t="s">
        <v>39</v>
      </c>
      <c r="K14" s="38" t="s">
        <v>40</v>
      </c>
      <c r="L14" s="37" t="s">
        <v>39</v>
      </c>
      <c r="M14" s="38" t="s">
        <v>40</v>
      </c>
      <c r="N14" s="37" t="s">
        <v>39</v>
      </c>
      <c r="O14" s="38" t="s">
        <v>40</v>
      </c>
      <c r="P14" s="53"/>
      <c r="Q14" s="53"/>
      <c r="R14" s="53"/>
      <c r="S14" s="53"/>
      <c r="T14" s="53"/>
      <c r="U14" s="53"/>
      <c r="V14" s="53"/>
      <c r="W14" s="53"/>
      <c r="X14" s="53"/>
      <c r="Y14" s="53"/>
      <c r="Z14" s="53"/>
      <c r="AA14" s="53"/>
      <c r="AB14" s="53"/>
    </row>
    <row r="15" spans="1:28" s="1" customFormat="1" ht="12.75" x14ac:dyDescent="0.2">
      <c r="A15" s="15" t="s">
        <v>14</v>
      </c>
      <c r="B15" s="14" t="s">
        <v>45</v>
      </c>
      <c r="C15" s="11"/>
      <c r="D15" s="39"/>
      <c r="E15" s="40"/>
      <c r="F15" s="39"/>
      <c r="G15" s="40"/>
      <c r="H15" s="39"/>
      <c r="I15" s="40"/>
      <c r="J15" s="39"/>
      <c r="K15" s="40"/>
      <c r="L15" s="39"/>
      <c r="M15" s="40"/>
      <c r="N15" s="39"/>
      <c r="O15" s="40"/>
    </row>
    <row r="16" spans="1:28" s="1" customFormat="1" ht="43.5" customHeight="1" x14ac:dyDescent="0.2">
      <c r="A16" s="46" t="s">
        <v>15</v>
      </c>
      <c r="B16" s="68" t="s">
        <v>52</v>
      </c>
      <c r="C16" s="13">
        <v>10</v>
      </c>
      <c r="D16" s="13"/>
      <c r="E16" s="13"/>
      <c r="F16" s="13"/>
      <c r="G16" s="13"/>
      <c r="H16" s="13"/>
      <c r="I16" s="13"/>
      <c r="J16" s="13"/>
      <c r="K16" s="13"/>
      <c r="L16" s="13"/>
      <c r="M16" s="13"/>
      <c r="N16" s="13"/>
      <c r="O16" s="13"/>
    </row>
    <row r="17" spans="1:15" s="1" customFormat="1" ht="38.25" x14ac:dyDescent="0.2">
      <c r="A17" s="46" t="s">
        <v>16</v>
      </c>
      <c r="B17" s="68" t="s">
        <v>54</v>
      </c>
      <c r="C17" s="13">
        <v>15</v>
      </c>
      <c r="D17" s="13"/>
      <c r="E17" s="13"/>
      <c r="F17" s="13"/>
      <c r="G17" s="13"/>
      <c r="H17" s="13"/>
      <c r="I17" s="13"/>
      <c r="J17" s="13"/>
      <c r="K17" s="13"/>
      <c r="L17" s="13"/>
      <c r="M17" s="13"/>
      <c r="N17" s="13"/>
      <c r="O17" s="13"/>
    </row>
    <row r="18" spans="1:15" s="1" customFormat="1" ht="51.6" customHeight="1" x14ac:dyDescent="0.2">
      <c r="A18" s="46" t="s">
        <v>17</v>
      </c>
      <c r="B18" s="68" t="s">
        <v>53</v>
      </c>
      <c r="C18" s="13">
        <v>15</v>
      </c>
      <c r="D18" s="13"/>
      <c r="E18" s="13"/>
      <c r="F18" s="13"/>
      <c r="G18" s="13"/>
      <c r="H18" s="13"/>
      <c r="I18" s="13"/>
      <c r="J18" s="13"/>
      <c r="K18" s="13"/>
      <c r="L18" s="13"/>
      <c r="M18" s="13"/>
      <c r="N18" s="13"/>
      <c r="O18" s="13"/>
    </row>
    <row r="19" spans="1:15" s="1" customFormat="1" ht="57.95" customHeight="1" x14ac:dyDescent="0.2">
      <c r="A19" s="46" t="s">
        <v>18</v>
      </c>
      <c r="B19" s="5" t="s">
        <v>58</v>
      </c>
      <c r="C19" s="13">
        <v>10</v>
      </c>
      <c r="D19" s="13"/>
      <c r="E19" s="13"/>
      <c r="F19" s="13"/>
      <c r="G19" s="13"/>
      <c r="H19" s="13"/>
      <c r="I19" s="13"/>
      <c r="J19" s="13"/>
      <c r="K19" s="13"/>
      <c r="L19" s="13"/>
      <c r="M19" s="13"/>
      <c r="N19" s="13"/>
      <c r="O19" s="13"/>
    </row>
    <row r="20" spans="1:15" s="1" customFormat="1" ht="76.5" x14ac:dyDescent="0.2">
      <c r="A20" s="46" t="s">
        <v>19</v>
      </c>
      <c r="B20" s="5" t="s">
        <v>57</v>
      </c>
      <c r="C20" s="13">
        <v>10</v>
      </c>
      <c r="D20" s="13"/>
      <c r="E20" s="13"/>
      <c r="F20" s="13"/>
      <c r="G20" s="13"/>
      <c r="H20" s="13"/>
      <c r="I20" s="13"/>
      <c r="J20" s="13"/>
      <c r="K20" s="13"/>
      <c r="L20" s="13"/>
      <c r="M20" s="13"/>
      <c r="N20" s="13"/>
      <c r="O20" s="13"/>
    </row>
    <row r="21" spans="1:15" s="1" customFormat="1" ht="46.5" customHeight="1" x14ac:dyDescent="0.2">
      <c r="A21" s="46" t="s">
        <v>20</v>
      </c>
      <c r="B21" s="5" t="s">
        <v>41</v>
      </c>
      <c r="C21" s="13">
        <v>5</v>
      </c>
      <c r="D21" s="13"/>
      <c r="E21" s="13"/>
      <c r="F21" s="13"/>
      <c r="G21" s="13"/>
      <c r="H21" s="13"/>
      <c r="I21" s="13"/>
      <c r="J21" s="13"/>
      <c r="K21" s="13"/>
      <c r="L21" s="13"/>
      <c r="M21" s="13"/>
      <c r="N21" s="13"/>
      <c r="O21" s="13"/>
    </row>
    <row r="22" spans="1:15" s="1" customFormat="1" ht="29.1" customHeight="1" x14ac:dyDescent="0.2">
      <c r="A22" s="46" t="s">
        <v>21</v>
      </c>
      <c r="B22" s="5" t="s">
        <v>42</v>
      </c>
      <c r="C22" s="13">
        <v>5</v>
      </c>
      <c r="D22" s="13"/>
      <c r="E22" s="13"/>
      <c r="F22" s="13"/>
      <c r="G22" s="13"/>
      <c r="H22" s="13"/>
      <c r="I22" s="13"/>
      <c r="J22" s="13"/>
      <c r="K22" s="13"/>
      <c r="L22" s="13"/>
      <c r="M22" s="13"/>
      <c r="N22" s="13"/>
      <c r="O22" s="13"/>
    </row>
    <row r="23" spans="1:15" s="1" customFormat="1" ht="17.45" customHeight="1" x14ac:dyDescent="0.2">
      <c r="A23" s="61"/>
      <c r="B23" s="62" t="s">
        <v>22</v>
      </c>
      <c r="C23" s="63">
        <f t="shared" ref="C23:K23" si="0">SUM(C16:C22)</f>
        <v>70</v>
      </c>
      <c r="D23" s="64">
        <f t="shared" si="0"/>
        <v>0</v>
      </c>
      <c r="E23" s="65">
        <f>SUM(E16:E22)</f>
        <v>0</v>
      </c>
      <c r="F23" s="64">
        <f>SUM(F16:F22)</f>
        <v>0</v>
      </c>
      <c r="G23" s="65">
        <f t="shared" si="0"/>
        <v>0</v>
      </c>
      <c r="H23" s="64">
        <f t="shared" si="0"/>
        <v>0</v>
      </c>
      <c r="I23" s="65">
        <f t="shared" si="0"/>
        <v>0</v>
      </c>
      <c r="J23" s="64">
        <f t="shared" si="0"/>
        <v>0</v>
      </c>
      <c r="K23" s="65">
        <f t="shared" si="0"/>
        <v>0</v>
      </c>
      <c r="L23" s="64">
        <f t="shared" ref="L23" si="1">SUM(L16:L22)</f>
        <v>0</v>
      </c>
      <c r="M23" s="65">
        <f t="shared" ref="M23" si="2">SUM(M16:M22)</f>
        <v>0</v>
      </c>
      <c r="N23" s="64">
        <f t="shared" ref="N23" si="3">SUM(N16:N22)</f>
        <v>0</v>
      </c>
      <c r="O23" s="65">
        <f t="shared" ref="O23" si="4">SUM(O16:O22)</f>
        <v>0</v>
      </c>
    </row>
    <row r="24" spans="1:15" x14ac:dyDescent="0.2">
      <c r="A24" s="15" t="s">
        <v>23</v>
      </c>
      <c r="B24" s="14" t="s">
        <v>24</v>
      </c>
      <c r="C24" s="11"/>
      <c r="D24" s="39"/>
      <c r="E24" s="40"/>
      <c r="F24" s="39"/>
      <c r="G24" s="40"/>
      <c r="H24" s="39"/>
      <c r="I24" s="40"/>
      <c r="J24" s="39"/>
      <c r="K24" s="40"/>
      <c r="L24" s="39"/>
      <c r="M24" s="40"/>
      <c r="N24" s="39"/>
      <c r="O24" s="40"/>
    </row>
    <row r="25" spans="1:15" ht="27.95" customHeight="1" x14ac:dyDescent="0.2">
      <c r="A25" s="22" t="s">
        <v>15</v>
      </c>
      <c r="B25" s="5" t="s">
        <v>43</v>
      </c>
      <c r="C25" s="2">
        <v>10</v>
      </c>
      <c r="D25" s="41"/>
      <c r="E25" s="42"/>
      <c r="F25" s="42"/>
      <c r="G25" s="42"/>
      <c r="H25" s="41"/>
      <c r="I25" s="42"/>
      <c r="J25" s="41"/>
      <c r="K25" s="42"/>
      <c r="L25" s="41"/>
      <c r="M25" s="42"/>
      <c r="N25" s="41"/>
      <c r="O25" s="42"/>
    </row>
    <row r="26" spans="1:15" ht="26.45" customHeight="1" x14ac:dyDescent="0.2">
      <c r="A26" s="22" t="s">
        <v>16</v>
      </c>
      <c r="B26" s="5" t="s">
        <v>44</v>
      </c>
      <c r="C26" s="2">
        <v>10</v>
      </c>
      <c r="D26" s="41"/>
      <c r="E26" s="42"/>
      <c r="F26" s="42"/>
      <c r="G26" s="42"/>
      <c r="H26" s="41"/>
      <c r="I26" s="42"/>
      <c r="J26" s="41"/>
      <c r="K26" s="42"/>
      <c r="L26" s="41"/>
      <c r="M26" s="42"/>
      <c r="N26" s="41"/>
      <c r="O26" s="42"/>
    </row>
    <row r="27" spans="1:15" ht="26.45" customHeight="1" x14ac:dyDescent="0.2">
      <c r="A27" s="22" t="s">
        <v>17</v>
      </c>
      <c r="B27" s="5" t="s">
        <v>51</v>
      </c>
      <c r="C27" s="2">
        <v>5</v>
      </c>
      <c r="D27" s="41"/>
      <c r="E27" s="42"/>
      <c r="F27" s="42"/>
      <c r="G27" s="42"/>
      <c r="H27" s="41"/>
      <c r="I27" s="42"/>
      <c r="J27" s="41"/>
      <c r="K27" s="42"/>
      <c r="L27" s="41"/>
      <c r="M27" s="42"/>
      <c r="N27" s="41"/>
      <c r="O27" s="42"/>
    </row>
    <row r="28" spans="1:15" ht="18.600000000000001" customHeight="1" x14ac:dyDescent="0.2">
      <c r="A28" s="22" t="s">
        <v>19</v>
      </c>
      <c r="B28" s="6" t="s">
        <v>25</v>
      </c>
      <c r="C28" s="2">
        <v>5</v>
      </c>
      <c r="D28" s="41"/>
      <c r="E28" s="42"/>
      <c r="F28" s="42"/>
      <c r="G28" s="42"/>
      <c r="H28" s="41"/>
      <c r="I28" s="42"/>
      <c r="J28" s="41"/>
      <c r="K28" s="42"/>
      <c r="L28" s="41"/>
      <c r="M28" s="42"/>
      <c r="N28" s="41"/>
      <c r="O28" s="42"/>
    </row>
    <row r="29" spans="1:15" x14ac:dyDescent="0.2">
      <c r="A29" s="17"/>
      <c r="B29" s="17" t="s">
        <v>26</v>
      </c>
      <c r="C29" s="7">
        <f t="shared" ref="C29:K29" si="5">SUM(C25:C28)</f>
        <v>30</v>
      </c>
      <c r="D29" s="43">
        <f t="shared" si="5"/>
        <v>0</v>
      </c>
      <c r="E29" s="44">
        <f t="shared" si="5"/>
        <v>0</v>
      </c>
      <c r="F29" s="43">
        <f t="shared" si="5"/>
        <v>0</v>
      </c>
      <c r="G29" s="44">
        <f t="shared" si="5"/>
        <v>0</v>
      </c>
      <c r="H29" s="43">
        <f t="shared" si="5"/>
        <v>0</v>
      </c>
      <c r="I29" s="44">
        <f t="shared" si="5"/>
        <v>0</v>
      </c>
      <c r="J29" s="43">
        <f t="shared" si="5"/>
        <v>0</v>
      </c>
      <c r="K29" s="44">
        <f t="shared" si="5"/>
        <v>0</v>
      </c>
      <c r="L29" s="43">
        <f t="shared" ref="L29" si="6">SUM(L25:L28)</f>
        <v>0</v>
      </c>
      <c r="M29" s="44">
        <f t="shared" ref="M29" si="7">SUM(M25:M28)</f>
        <v>0</v>
      </c>
      <c r="N29" s="43">
        <f t="shared" ref="N29" si="8">SUM(N25:N28)</f>
        <v>0</v>
      </c>
      <c r="O29" s="44">
        <f t="shared" ref="O29" si="9">SUM(O25:O28)</f>
        <v>0</v>
      </c>
    </row>
    <row r="30" spans="1:15" ht="19.899999999999999" customHeight="1" x14ac:dyDescent="0.2">
      <c r="A30" s="18" t="s">
        <v>27</v>
      </c>
      <c r="B30" s="11"/>
      <c r="C30" s="4">
        <f t="shared" ref="C30:K30" si="10">C23+C29</f>
        <v>100</v>
      </c>
      <c r="D30" s="45">
        <f t="shared" si="10"/>
        <v>0</v>
      </c>
      <c r="E30" s="45">
        <f t="shared" si="10"/>
        <v>0</v>
      </c>
      <c r="F30" s="45">
        <f t="shared" si="10"/>
        <v>0</v>
      </c>
      <c r="G30" s="45">
        <f t="shared" si="10"/>
        <v>0</v>
      </c>
      <c r="H30" s="45">
        <f t="shared" si="10"/>
        <v>0</v>
      </c>
      <c r="I30" s="45">
        <f t="shared" si="10"/>
        <v>0</v>
      </c>
      <c r="J30" s="45">
        <f t="shared" si="10"/>
        <v>0</v>
      </c>
      <c r="K30" s="45">
        <f t="shared" si="10"/>
        <v>0</v>
      </c>
      <c r="L30" s="45">
        <f t="shared" ref="L30" si="11">L23+L29</f>
        <v>0</v>
      </c>
      <c r="M30" s="45">
        <f t="shared" ref="M30" si="12">M23+M29</f>
        <v>0</v>
      </c>
      <c r="N30" s="45">
        <f t="shared" ref="N30" si="13">N23+N29</f>
        <v>0</v>
      </c>
      <c r="O30" s="45">
        <f t="shared" ref="O30" si="14">O23+O29</f>
        <v>0</v>
      </c>
    </row>
    <row r="31" spans="1:15" ht="19.899999999999999" customHeight="1" x14ac:dyDescent="0.2">
      <c r="A31" s="18" t="s">
        <v>28</v>
      </c>
      <c r="B31" s="11"/>
      <c r="C31" s="4">
        <f>C15+C24+C30</f>
        <v>100</v>
      </c>
      <c r="D31" s="75">
        <f>(SUM(D30:E30)/2)</f>
        <v>0</v>
      </c>
      <c r="E31" s="76"/>
      <c r="F31" s="75">
        <f>(SUM(F30:G30)/2)</f>
        <v>0</v>
      </c>
      <c r="G31" s="76"/>
      <c r="H31" s="75">
        <f>(SUM(H30:I30)/2)</f>
        <v>0</v>
      </c>
      <c r="I31" s="76"/>
      <c r="J31" s="75">
        <f>(SUM(J30:K30)/2)</f>
        <v>0</v>
      </c>
      <c r="K31" s="76"/>
      <c r="L31" s="75">
        <f>(SUM(L30:M30)/2)</f>
        <v>0</v>
      </c>
      <c r="M31" s="76"/>
      <c r="N31" s="75">
        <f>(SUM(N30:O30)/2)</f>
        <v>0</v>
      </c>
      <c r="O31" s="76"/>
    </row>
    <row r="32" spans="1:15" ht="21" customHeight="1" x14ac:dyDescent="0.2">
      <c r="A32" s="60" t="s">
        <v>29</v>
      </c>
      <c r="B32" s="59"/>
      <c r="C32" s="49"/>
      <c r="D32" s="49"/>
      <c r="E32" s="49"/>
      <c r="F32" s="49"/>
      <c r="G32" s="49"/>
      <c r="H32" s="49"/>
      <c r="I32" s="49"/>
      <c r="J32" s="49"/>
      <c r="K32" s="49"/>
      <c r="L32" s="49"/>
      <c r="M32" s="49"/>
      <c r="N32" s="49"/>
      <c r="O32" s="49"/>
    </row>
    <row r="33" spans="1:15" ht="19.899999999999999" customHeight="1" x14ac:dyDescent="0.2">
      <c r="A33" s="35" t="s">
        <v>30</v>
      </c>
      <c r="B33" s="32"/>
      <c r="C33" s="25"/>
      <c r="D33" s="25"/>
      <c r="E33" s="25"/>
      <c r="F33" s="25"/>
      <c r="G33" s="25"/>
      <c r="H33" s="66"/>
      <c r="I33" s="66"/>
      <c r="J33" s="66"/>
      <c r="K33" s="66"/>
      <c r="L33" s="67"/>
      <c r="M33" s="67"/>
      <c r="N33" s="67"/>
      <c r="O33" s="67"/>
    </row>
    <row r="34" spans="1:15" ht="19.899999999999999" customHeight="1" x14ac:dyDescent="0.2">
      <c r="A34" s="16" t="s">
        <v>31</v>
      </c>
      <c r="B34" s="9" t="s">
        <v>32</v>
      </c>
      <c r="C34" s="10"/>
      <c r="D34" s="77"/>
      <c r="E34" s="78"/>
      <c r="F34" s="77"/>
      <c r="G34" s="78"/>
      <c r="H34" s="77"/>
      <c r="I34" s="78"/>
      <c r="J34" s="77"/>
      <c r="K34" s="78"/>
      <c r="L34" s="77"/>
      <c r="M34" s="78"/>
      <c r="N34" s="77"/>
      <c r="O34" s="78"/>
    </row>
    <row r="35" spans="1:15" ht="19.899999999999999" customHeight="1" x14ac:dyDescent="0.2">
      <c r="A35" s="19" t="s">
        <v>33</v>
      </c>
      <c r="B35" s="57"/>
      <c r="C35" s="8"/>
      <c r="D35" s="69">
        <f>D34</f>
        <v>0</v>
      </c>
      <c r="E35" s="70"/>
      <c r="F35" s="69">
        <f>F34</f>
        <v>0</v>
      </c>
      <c r="G35" s="70"/>
      <c r="H35" s="69">
        <f>H34</f>
        <v>0</v>
      </c>
      <c r="I35" s="70"/>
      <c r="J35" s="69">
        <f>J34</f>
        <v>0</v>
      </c>
      <c r="K35" s="70"/>
      <c r="L35" s="69">
        <f>L34</f>
        <v>0</v>
      </c>
      <c r="M35" s="70"/>
      <c r="N35" s="69">
        <f>N34</f>
        <v>0</v>
      </c>
      <c r="O35" s="70"/>
    </row>
    <row r="36" spans="1:15" x14ac:dyDescent="0.2">
      <c r="A36" s="56"/>
      <c r="B36" s="49"/>
      <c r="C36" s="49"/>
      <c r="D36" s="49"/>
      <c r="E36" s="49"/>
      <c r="F36" s="49"/>
      <c r="G36" s="49"/>
      <c r="H36" s="49"/>
      <c r="I36" s="49"/>
      <c r="J36" s="49"/>
      <c r="K36" s="49"/>
      <c r="L36" s="49"/>
      <c r="M36" s="49"/>
      <c r="N36" s="49"/>
      <c r="O36" s="49"/>
    </row>
    <row r="37" spans="1:15" x14ac:dyDescent="0.2">
      <c r="A37" s="56"/>
      <c r="B37" s="49"/>
      <c r="C37" s="49"/>
      <c r="D37" s="49"/>
      <c r="E37" s="49"/>
      <c r="F37" s="49"/>
      <c r="G37" s="49"/>
      <c r="H37" s="49"/>
      <c r="I37" s="49"/>
      <c r="J37" s="49"/>
      <c r="K37" s="49"/>
      <c r="L37" s="49"/>
      <c r="M37" s="49"/>
      <c r="N37" s="49"/>
      <c r="O37" s="49"/>
    </row>
    <row r="38" spans="1:15" ht="19.899999999999999" customHeight="1" x14ac:dyDescent="0.2">
      <c r="A38" s="18" t="s">
        <v>28</v>
      </c>
      <c r="B38" s="11"/>
      <c r="C38" s="50">
        <v>0.7</v>
      </c>
      <c r="D38" s="75">
        <f>D31</f>
        <v>0</v>
      </c>
      <c r="E38" s="76"/>
      <c r="F38" s="75">
        <f>F31</f>
        <v>0</v>
      </c>
      <c r="G38" s="76"/>
      <c r="H38" s="75">
        <f>H31</f>
        <v>0</v>
      </c>
      <c r="I38" s="76"/>
      <c r="J38" s="75">
        <f>J31</f>
        <v>0</v>
      </c>
      <c r="K38" s="76"/>
      <c r="L38" s="75">
        <f>L31</f>
        <v>0</v>
      </c>
      <c r="M38" s="76"/>
      <c r="N38" s="75">
        <f>N31</f>
        <v>0</v>
      </c>
      <c r="O38" s="76"/>
    </row>
    <row r="39" spans="1:15" ht="19.899999999999999" customHeight="1" x14ac:dyDescent="0.2">
      <c r="A39" s="19" t="s">
        <v>34</v>
      </c>
      <c r="B39" s="57"/>
      <c r="C39" s="51">
        <v>0.3</v>
      </c>
      <c r="D39" s="69">
        <f>D35</f>
        <v>0</v>
      </c>
      <c r="E39" s="70"/>
      <c r="F39" s="69">
        <f>F35</f>
        <v>0</v>
      </c>
      <c r="G39" s="70"/>
      <c r="H39" s="69">
        <f>H35</f>
        <v>0</v>
      </c>
      <c r="I39" s="70"/>
      <c r="J39" s="69">
        <f>J35</f>
        <v>0</v>
      </c>
      <c r="K39" s="70"/>
      <c r="L39" s="69">
        <f>L35</f>
        <v>0</v>
      </c>
      <c r="M39" s="70"/>
      <c r="N39" s="69">
        <f>N35</f>
        <v>0</v>
      </c>
      <c r="O39" s="70"/>
    </row>
    <row r="40" spans="1:15" ht="19.899999999999999" customHeight="1" x14ac:dyDescent="0.2">
      <c r="A40" s="20" t="s">
        <v>35</v>
      </c>
      <c r="B40" s="58"/>
      <c r="C40" s="52">
        <f>SUM(C38:C39)</f>
        <v>1</v>
      </c>
      <c r="D40" s="71">
        <f>SUM(D38:D39)</f>
        <v>0</v>
      </c>
      <c r="E40" s="72"/>
      <c r="F40" s="71">
        <f>SUM(F38:F39)</f>
        <v>0</v>
      </c>
      <c r="G40" s="72"/>
      <c r="H40" s="71">
        <f>SUM(H38:H39)</f>
        <v>0</v>
      </c>
      <c r="I40" s="72"/>
      <c r="J40" s="71">
        <f>SUM(J38:J39)</f>
        <v>0</v>
      </c>
      <c r="K40" s="72"/>
      <c r="L40" s="71">
        <f>SUM(L38:L39)</f>
        <v>0</v>
      </c>
      <c r="M40" s="72"/>
      <c r="N40" s="71">
        <f>SUM(N38:N39)</f>
        <v>0</v>
      </c>
      <c r="O40" s="72"/>
    </row>
    <row r="41" spans="1:15" x14ac:dyDescent="0.2">
      <c r="A41" s="56"/>
      <c r="B41" s="49"/>
      <c r="C41" s="49"/>
      <c r="D41" s="49"/>
      <c r="E41" s="49"/>
      <c r="F41" s="49"/>
      <c r="G41" s="49"/>
      <c r="L41" s="49"/>
      <c r="M41" s="49"/>
      <c r="N41" s="49"/>
      <c r="O41" s="49"/>
    </row>
    <row r="42" spans="1:15" ht="18" x14ac:dyDescent="0.25">
      <c r="A42" s="26" t="s">
        <v>36</v>
      </c>
      <c r="B42" s="53"/>
      <c r="C42" s="53"/>
      <c r="D42" s="53"/>
      <c r="E42" s="53"/>
      <c r="F42" s="53"/>
      <c r="G42" s="53"/>
      <c r="L42" s="53"/>
      <c r="M42" s="53"/>
      <c r="N42" s="53"/>
      <c r="O42" s="53"/>
    </row>
    <row r="44" spans="1:15" ht="18" x14ac:dyDescent="0.25">
      <c r="A44" s="26" t="s">
        <v>37</v>
      </c>
      <c r="B44" s="53"/>
      <c r="C44" s="53"/>
      <c r="D44" s="53"/>
      <c r="E44" s="53"/>
      <c r="F44" s="53"/>
      <c r="G44" s="53"/>
      <c r="L44" s="53"/>
      <c r="M44" s="53"/>
      <c r="N44" s="53"/>
      <c r="O44" s="53"/>
    </row>
  </sheetData>
  <mergeCells count="44">
    <mergeCell ref="L35:M35"/>
    <mergeCell ref="N35:O35"/>
    <mergeCell ref="L40:M40"/>
    <mergeCell ref="N40:O40"/>
    <mergeCell ref="L38:M38"/>
    <mergeCell ref="N38:O38"/>
    <mergeCell ref="L39:M39"/>
    <mergeCell ref="N39:O39"/>
    <mergeCell ref="L12:M12"/>
    <mergeCell ref="N12:O12"/>
    <mergeCell ref="L31:M31"/>
    <mergeCell ref="N31:O31"/>
    <mergeCell ref="L34:M34"/>
    <mergeCell ref="N34:O34"/>
    <mergeCell ref="C3:G3"/>
    <mergeCell ref="D12:E12"/>
    <mergeCell ref="F12:G12"/>
    <mergeCell ref="D31:E31"/>
    <mergeCell ref="F31:G31"/>
    <mergeCell ref="D34:E34"/>
    <mergeCell ref="F34:G34"/>
    <mergeCell ref="D35:E35"/>
    <mergeCell ref="F35:G35"/>
    <mergeCell ref="C5:G5"/>
    <mergeCell ref="D40:E40"/>
    <mergeCell ref="F40:G40"/>
    <mergeCell ref="D38:E38"/>
    <mergeCell ref="F38:G38"/>
    <mergeCell ref="D39:E39"/>
    <mergeCell ref="F39:G39"/>
    <mergeCell ref="H39:I39"/>
    <mergeCell ref="H40:I40"/>
    <mergeCell ref="J12:K12"/>
    <mergeCell ref="J31:K31"/>
    <mergeCell ref="J34:K34"/>
    <mergeCell ref="J35:K35"/>
    <mergeCell ref="J38:K38"/>
    <mergeCell ref="J39:K39"/>
    <mergeCell ref="J40:K40"/>
    <mergeCell ref="H12:I12"/>
    <mergeCell ref="H31:I31"/>
    <mergeCell ref="H34:I34"/>
    <mergeCell ref="H35:I35"/>
    <mergeCell ref="H38:I38"/>
  </mergeCells>
  <phoneticPr fontId="15" type="noConversion"/>
  <pageMargins left="0.78740157480314965" right="0.78740157480314965" top="0.78740157480314965" bottom="0.78740157480314965" header="0.39370078740157483" footer="0.39370078740157483"/>
  <pageSetup paperSize="9" scale="98" fitToHeight="0" orientation="landscape" r:id="rId1"/>
  <headerFooter scaleWithDoc="0">
    <oddHeader>&amp;L&amp;"Arial,Fett"GIZ/BGF</oddHeader>
    <oddFooter>&amp;L&amp;"Arial,Standard"&amp;D&amp;R&amp;"Arial,Standard"&amp;P/&amp;N</oddFooter>
  </headerFooter>
  <ignoredErrors>
    <ignoredError sqref="A23" twoDigitTextYear="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D45DE08E71EA6E4C9D192248C1012FF5" ma:contentTypeVersion="15" ma:contentTypeDescription="Ein neues Dokument erstellen." ma:contentTypeScope="" ma:versionID="dc3f3669362e03d193f0805eb5c787fa">
  <xsd:schema xmlns:xsd="http://www.w3.org/2001/XMLSchema" xmlns:xs="http://www.w3.org/2001/XMLSchema" xmlns:p="http://schemas.microsoft.com/office/2006/metadata/properties" xmlns:ns2="3031b645-e3eb-40d3-ad94-61f85d571560" xmlns:ns3="6067ac97-ec38-42e1-ad97-13b9a31d4249" targetNamespace="http://schemas.microsoft.com/office/2006/metadata/properties" ma:root="true" ma:fieldsID="3c6090b07da5bb199c6dea4f3d564c48" ns2:_="" ns3:_="">
    <xsd:import namespace="3031b645-e3eb-40d3-ad94-61f85d571560"/>
    <xsd:import namespace="6067ac97-ec38-42e1-ad97-13b9a31d424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lcf76f155ced4ddcb4097134ff3c332f" minOccurs="0"/>
                <xsd:element ref="ns3:TaxCatchAll"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031b645-e3eb-40d3-ad94-61f85d57156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lcf76f155ced4ddcb4097134ff3c332f" ma:index="20" nillable="true" ma:taxonomy="true" ma:internalName="lcf76f155ced4ddcb4097134ff3c332f" ma:taxonomyFieldName="MediaServiceImageTags" ma:displayName="Bildmarkierungen" ma:readOnly="false" ma:fieldId="{5cf76f15-5ced-4ddc-b409-7134ff3c332f}" ma:taxonomyMulti="true" ma:sspId="0aed264e-563a-469a-8ebe-271e849ec10c" ma:termSetId="09814cd3-568e-fe90-9814-8d621ff8fb84" ma:anchorId="fba54fb3-c3e1-fe81-a776-ca4b69148c4d" ma:open="true" ma:isKeyword="false">
      <xsd:complexType>
        <xsd:sequence>
          <xsd:element ref="pc:Terms" minOccurs="0" maxOccurs="1"/>
        </xsd:sequence>
      </xsd:complex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067ac97-ec38-42e1-ad97-13b9a31d4249" elementFormDefault="qualified">
    <xsd:import namespace="http://schemas.microsoft.com/office/2006/documentManagement/types"/>
    <xsd:import namespace="http://schemas.microsoft.com/office/infopath/2007/PartnerControls"/>
    <xsd:element name="SharedWithUsers" ma:index="17"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Freigegeben für - Details" ma:internalName="SharedWithDetails" ma:readOnly="true">
      <xsd:simpleType>
        <xsd:restriction base="dms:Note">
          <xsd:maxLength value="255"/>
        </xsd:restriction>
      </xsd:simpleType>
    </xsd:element>
    <xsd:element name="TaxCatchAll" ma:index="21" nillable="true" ma:displayName="Taxonomy Catch All Column" ma:hidden="true" ma:list="{7df24761-d007-4910-9a7f-18052c499201}" ma:internalName="TaxCatchAll" ma:showField="CatchAllData" ma:web="6067ac97-ec38-42e1-ad97-13b9a31d424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6067ac97-ec38-42e1-ad97-13b9a31d4249" xsi:nil="true"/>
    <lcf76f155ced4ddcb4097134ff3c332f xmlns="3031b645-e3eb-40d3-ad94-61f85d571560">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F3957408-E10C-44B1-AB82-49CAE0DA954E}">
  <ds:schemaRefs>
    <ds:schemaRef ds:uri="http://schemas.microsoft.com/sharepoint/v3/contenttype/forms"/>
  </ds:schemaRefs>
</ds:datastoreItem>
</file>

<file path=customXml/itemProps2.xml><?xml version="1.0" encoding="utf-8"?>
<ds:datastoreItem xmlns:ds="http://schemas.openxmlformats.org/officeDocument/2006/customXml" ds:itemID="{D69AA3A6-EB73-489E-AB2E-CAF57DCCD6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031b645-e3eb-40d3-ad94-61f85d571560"/>
    <ds:schemaRef ds:uri="6067ac97-ec38-42e1-ad97-13b9a31d424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7468D63-FE08-46A7-97EF-0F18F84329BD}">
  <ds:schemaRefs>
    <ds:schemaRef ds:uri="http://purl.org/dc/terms/"/>
    <ds:schemaRef ds:uri="3031b645-e3eb-40d3-ad94-61f85d571560"/>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6067ac97-ec38-42e1-ad97-13b9a31d4249"/>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1</vt:i4>
      </vt:variant>
      <vt:variant>
        <vt:lpstr>Plages nommées</vt:lpstr>
      </vt:variant>
      <vt:variant>
        <vt:i4>1</vt:i4>
      </vt:variant>
    </vt:vector>
  </HeadingPairs>
  <TitlesOfParts>
    <vt:vector size="2" baseType="lpstr">
      <vt:lpstr>Analyse offres</vt:lpstr>
      <vt:lpstr>'Analyse offres'!Zone_d_impression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gmunduku</dc:creator>
  <cp:keywords/>
  <dc:description/>
  <cp:lastModifiedBy>OCTAVIE BIKU</cp:lastModifiedBy>
  <cp:revision/>
  <dcterms:created xsi:type="dcterms:W3CDTF">2013-08-07T10:33:09Z</dcterms:created>
  <dcterms:modified xsi:type="dcterms:W3CDTF">2023-04-03T09:26:50Z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0x010100D45DE08E71EA6E4C9D192248C1012FF5</vt:lpwstr>
  </property>
</Properties>
</file>