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defaultThemeVersion="124226"/>
  <mc:AlternateContent xmlns:mc="http://schemas.openxmlformats.org/markup-compatibility/2006">
    <mc:Choice Requires="x15">
      <x15ac:absPath xmlns:x15ac="http://schemas.microsoft.com/office/spreadsheetml/2010/11/ac" url="C:\Users\UserNA8663\OneDrive - Deutsche Gesellschaft für Internationale Zusammenarbeit (GIZ) GmbH\Bureau\Contrats en cours 2024\83472322_Etude de profilage économiques Progerim\DemServ\"/>
    </mc:Choice>
  </mc:AlternateContent>
  <xr:revisionPtr revIDLastSave="28" documentId="13_ncr:1_{EF149B87-0493-428E-AB00-68D071240C87}" xr6:coauthVersionLast="45" xr6:coauthVersionMax="46" xr10:uidLastSave="{5830E694-2C9C-48E6-AFA7-089FC42B749C}"/>
  <bookViews>
    <workbookView xWindow="28680" yWindow="-120" windowWidth="29040" windowHeight="15840" xr2:uid="{00000000-000D-0000-FFFF-FFFF00000000}"/>
  </bookViews>
  <sheets>
    <sheet name="Analyse offres" sheetId="5" r:id="rId1"/>
  </sheets>
  <definedNames>
    <definedName name="_xlnm.Print_Area" localSheetId="0">'Analyse offres'!$A$1:$G$34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 i="5" l="1"/>
  <c r="J27" i="5" l="1"/>
  <c r="H27" i="5"/>
  <c r="C19" i="5"/>
  <c r="C25" i="5" l="1"/>
  <c r="C26" i="5" s="1"/>
  <c r="C27" i="5" l="1"/>
  <c r="F27" i="5" l="1"/>
  <c r="D27" i="5"/>
</calcChain>
</file>

<file path=xl/sharedStrings.xml><?xml version="1.0" encoding="utf-8"?>
<sst xmlns="http://schemas.openxmlformats.org/spreadsheetml/2006/main" count="63" uniqueCount="54">
  <si>
    <t>Programme :</t>
  </si>
  <si>
    <t xml:space="preserve">PN : </t>
  </si>
  <si>
    <t>Contrat/Mission/Activité :</t>
  </si>
  <si>
    <t>Contractant/Nom :</t>
  </si>
  <si>
    <t>ND</t>
  </si>
  <si>
    <t>Période :</t>
  </si>
  <si>
    <t>Evaluation des offres</t>
  </si>
  <si>
    <t>No.</t>
  </si>
  <si>
    <t>Critères d'évaluation</t>
  </si>
  <si>
    <t>Echelle de notation</t>
  </si>
  <si>
    <t xml:space="preserve">Evaluation de l'offre technique </t>
  </si>
  <si>
    <t>1</t>
  </si>
  <si>
    <t>2.1</t>
  </si>
  <si>
    <t>2.2</t>
  </si>
  <si>
    <t>2.3</t>
  </si>
  <si>
    <t>2.5</t>
  </si>
  <si>
    <t>Sous-Total (1)</t>
  </si>
  <si>
    <t>2</t>
  </si>
  <si>
    <t>Evaluation de la proposition technique</t>
  </si>
  <si>
    <t>Autres aspects pertinents de l'offre</t>
  </si>
  <si>
    <t>Sous-Total (2)</t>
  </si>
  <si>
    <t>TOTAL (PAR EVALUATEUR) notation offre technique</t>
  </si>
  <si>
    <t>TOTAL (MOYENNE DES EVALUATEURS) notation offre technique</t>
  </si>
  <si>
    <t>Le seuil d'acceptation des offres techniques : minimum 70 %</t>
  </si>
  <si>
    <t>Attribution du marché :</t>
  </si>
  <si>
    <t>Evaluateurs (nom / fonction / date et signature) :</t>
  </si>
  <si>
    <t xml:space="preserve">Evaluateur 1: </t>
  </si>
  <si>
    <t xml:space="preserve">Evaluateur 2: </t>
  </si>
  <si>
    <t>Expérience de rapportage et niveau de maîtrise IT : Parfaite maitrise dans l’élaboration des rapports sur les résultats</t>
  </si>
  <si>
    <t>Interprétation des termes de référence et des objectifs</t>
  </si>
  <si>
    <t xml:space="preserve">Logique de l'approche, qualité et cohérence de la méthodologie </t>
  </si>
  <si>
    <t xml:space="preserve">Evaluation des Experts </t>
  </si>
  <si>
    <t xml:space="preserve">Concept de mise en oeuvre </t>
  </si>
  <si>
    <t xml:space="preserve">Formation et qualification : Diplôme de licence ou master en sciences économiques, sciences de la gestion, ou disciplines similaires </t>
  </si>
  <si>
    <t>Candidat A</t>
  </si>
  <si>
    <t>Candidat B</t>
  </si>
  <si>
    <t>Candidat C</t>
  </si>
  <si>
    <t>Candidat D</t>
  </si>
  <si>
    <t>Candidat E</t>
  </si>
  <si>
    <t>Projet de Bonne Gestion de Revenue Infranationaux du Secteur Minier de la RDC (ProGERIM II )</t>
  </si>
  <si>
    <t>Niveau de maîtrise des langues : Parfaite maitrise (oral et écrit) du Français</t>
  </si>
  <si>
    <t>Recrutement d'un cabinet de consultance pour une étude de profilage économique des ETDs des Provinces du Haut - Katanga et de Lualba</t>
  </si>
  <si>
    <t xml:space="preserve">Expérience dans l’animation des ateliers de formation sur le processus de planification et développement des outils de suivi et évaluation des projets communautaires ; de préférence dans le contexte de la coopération au développement et des finances publiques </t>
  </si>
  <si>
    <t>1.1</t>
  </si>
  <si>
    <t>1.2</t>
  </si>
  <si>
    <t>1.3</t>
  </si>
  <si>
    <t>1.4</t>
  </si>
  <si>
    <t>1.6</t>
  </si>
  <si>
    <t>1.8</t>
  </si>
  <si>
    <t>1.9</t>
  </si>
  <si>
    <t xml:space="preserve">Expérience professionnelle : avoir réalisé au moins trois missions similaires dans la coordination des processus de dialogue  ou de coopération impliquant le secteur privé, le secteur public et la société civile </t>
  </si>
  <si>
    <t xml:space="preserve">Niveau des compétences méthodologiques : Expertise dans la conception de modules de formation, des outils d’analyses, des approches méthodologiques participatives inclusives et ayant une capacité d'analyse et de synthèse dans la réalisation de consultations et d'interviews impliquant des profils des participants venant des domaines et des compétences diverses </t>
  </si>
  <si>
    <t xml:space="preserve">Niveau de connaissance du contexte du terrain : Expérience de travail dans les zones rurales de la RDC et sur le processus de décentralisation et planification locale 
</t>
  </si>
  <si>
    <t>23.2031.5-001.00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</si>
</sst>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1"/>
      <color theme="1"/>
      <name val="Arial"/>
      <family val="2"/>
    </font>
    <font>
      <b/>
      <sz val="10"/>
      <name val="Arial"/>
      <family val="2"/>
    </font>
    <font>
      <sz val="10"/>
      <name val="Arial"/>
      <family val="2"/>
    </font>
    <font>
      <b/>
      <sz val="10"/>
      <color theme="1"/>
      <name val="Arial"/>
      <family val="2"/>
    </font>
    <font>
      <sz val="10"/>
      <color theme="1"/>
      <name val="Arial"/>
      <family val="2"/>
    </font>
    <font>
      <b/>
      <sz val="14"/>
      <color theme="1"/>
      <name val="Arial"/>
      <family val="2"/>
    </font>
    <font>
      <sz val="11"/>
      <name val="Arial"/>
      <family val="2"/>
    </font>
    <font>
      <sz val="8"/>
      <color theme="1"/>
      <name val="Arial"/>
      <family val="2"/>
    </font>
    <font>
      <b/>
      <sz val="11"/>
      <color rgb="FF000000"/>
      <name val="Arial"/>
      <family val="2"/>
    </font>
    <font>
      <sz val="11"/>
      <color rgb="FF000000"/>
      <name val="Arial"/>
      <family val="2"/>
    </font>
    <font>
      <b/>
      <sz val="12"/>
      <name val="Arial"/>
      <family val="2"/>
    </font>
    <font>
      <sz val="8"/>
      <name val="Calibri"/>
      <family val="2"/>
      <scheme val="minor"/>
    </font>
    <font>
      <b/>
      <i/>
      <sz val="11"/>
      <color theme="1"/>
      <name val="Arial"/>
      <family val="2"/>
    </font>
    <font>
      <b/>
      <i/>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6" fillId="0" borderId="0" xfId="0" applyFont="1"/>
    <xf numFmtId="0" fontId="6" fillId="0" borderId="2" xfId="0" applyFont="1" applyBorder="1" applyAlignment="1">
      <alignment horizontal="center" vertical="center"/>
    </xf>
    <xf numFmtId="0" fontId="2" fillId="0" borderId="0" xfId="0" applyFont="1"/>
    <xf numFmtId="0" fontId="3" fillId="3" borderId="2" xfId="0" applyFont="1" applyFill="1" applyBorder="1" applyAlignment="1">
      <alignment horizontal="center" vertical="center"/>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2" borderId="2" xfId="0" applyFont="1" applyFill="1" applyBorder="1" applyAlignment="1">
      <alignment horizontal="center" vertical="center"/>
    </xf>
    <xf numFmtId="0" fontId="6" fillId="3" borderId="2" xfId="0" applyFont="1" applyFill="1" applyBorder="1" applyAlignment="1">
      <alignment vertical="center"/>
    </xf>
    <xf numFmtId="0" fontId="3"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49" fontId="3" fillId="3" borderId="2" xfId="0" applyNumberFormat="1" applyFont="1" applyFill="1" applyBorder="1" applyAlignment="1">
      <alignment horizontal="center" vertical="center"/>
    </xf>
    <xf numFmtId="49" fontId="3" fillId="2" borderId="2" xfId="0" applyNumberFormat="1" applyFont="1" applyFill="1" applyBorder="1" applyAlignment="1">
      <alignment vertical="center"/>
    </xf>
    <xf numFmtId="49" fontId="3" fillId="3" borderId="2" xfId="0" applyNumberFormat="1" applyFont="1" applyFill="1" applyBorder="1" applyAlignment="1">
      <alignment vertical="center"/>
    </xf>
    <xf numFmtId="49" fontId="2" fillId="0" borderId="0" xfId="0" applyNumberFormat="1" applyFont="1" applyAlignment="1">
      <alignment vertical="top"/>
    </xf>
    <xf numFmtId="49" fontId="4" fillId="0" borderId="2" xfId="0" applyNumberFormat="1" applyFont="1" applyBorder="1" applyAlignment="1">
      <alignment horizontal="center" vertical="center"/>
    </xf>
    <xf numFmtId="0" fontId="9" fillId="0" borderId="0" xfId="0" applyFont="1"/>
    <xf numFmtId="49" fontId="3" fillId="4" borderId="2" xfId="0" applyNumberFormat="1" applyFont="1" applyFill="1" applyBorder="1" applyAlignment="1">
      <alignment horizontal="center" vertical="center"/>
    </xf>
    <xf numFmtId="0" fontId="7" fillId="0" borderId="0" xfId="0" applyFont="1"/>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vertical="top"/>
    </xf>
    <xf numFmtId="0" fontId="8" fillId="0" borderId="0" xfId="0" applyFont="1" applyAlignment="1">
      <alignment vertical="center"/>
    </xf>
    <xf numFmtId="49" fontId="3" fillId="4" borderId="2" xfId="0" applyNumberFormat="1" applyFont="1" applyFill="1" applyBorder="1" applyAlignment="1">
      <alignment horizontal="left" vertical="center"/>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49" fontId="1" fillId="0" borderId="0" xfId="0" applyNumberFormat="1" applyFont="1" applyAlignment="1">
      <alignment vertical="center"/>
    </xf>
    <xf numFmtId="0" fontId="6" fillId="0" borderId="2" xfId="0" applyFont="1" applyFill="1" applyBorder="1" applyAlignment="1">
      <alignment horizontal="left" vertical="center" wrapText="1"/>
    </xf>
    <xf numFmtId="49" fontId="12" fillId="3" borderId="2" xfId="0" applyNumberFormat="1" applyFont="1" applyFill="1" applyBorder="1" applyAlignment="1">
      <alignment horizontal="lef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xf>
    <xf numFmtId="0" fontId="1" fillId="0" borderId="2" xfId="0" applyFont="1" applyBorder="1" applyAlignment="1">
      <alignment vertical="center"/>
    </xf>
    <xf numFmtId="0" fontId="6" fillId="0" borderId="2" xfId="0" applyFont="1" applyFill="1" applyBorder="1" applyAlignment="1">
      <alignment horizontal="left" vertical="top" wrapText="1"/>
    </xf>
    <xf numFmtId="0" fontId="10" fillId="0" borderId="0" xfId="0" applyFont="1" applyAlignment="1">
      <alignment horizontal="left" vertical="center"/>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0" fillId="0" borderId="0" xfId="0" applyFont="1" applyAlignment="1">
      <alignment horizontal="left" vertical="center" wrapText="1"/>
    </xf>
    <xf numFmtId="49" fontId="14" fillId="6" borderId="1" xfId="0" applyNumberFormat="1" applyFont="1" applyFill="1" applyBorder="1" applyAlignment="1">
      <alignment horizontal="center" vertical="center"/>
    </xf>
    <xf numFmtId="49" fontId="14" fillId="6" borderId="4" xfId="0" applyNumberFormat="1" applyFont="1" applyFill="1" applyBorder="1" applyAlignment="1">
      <alignment horizontal="center" vertical="center"/>
    </xf>
    <xf numFmtId="0" fontId="10" fillId="0" borderId="0" xfId="0" applyFont="1" applyAlignment="1">
      <alignment horizontal="center" vertical="center" wrapText="1"/>
    </xf>
    <xf numFmtId="0" fontId="15" fillId="6"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2"/>
  <sheetViews>
    <sheetView tabSelected="1" zoomScale="87" zoomScaleNormal="87" zoomScaleSheetLayoutView="100" workbookViewId="0">
      <selection activeCell="B38" sqref="B38"/>
    </sheetView>
  </sheetViews>
  <sheetFormatPr baseColWidth="10" defaultColWidth="11.5546875" defaultRowHeight="13.8" x14ac:dyDescent="0.25"/>
  <cols>
    <col min="1" max="1" width="5.21875" style="15" customWidth="1"/>
    <col min="2" max="2" width="62.5546875" style="3" customWidth="1"/>
    <col min="3" max="3" width="11.44140625" style="3" customWidth="1"/>
    <col min="4" max="4" width="12.77734375" style="3" customWidth="1"/>
    <col min="5" max="6" width="13.77734375" style="3" customWidth="1"/>
    <col min="7" max="7" width="12.77734375" style="3" customWidth="1"/>
    <col min="8" max="8" width="13.44140625" style="3" customWidth="1"/>
    <col min="9" max="9" width="12.5546875" style="3" customWidth="1"/>
    <col min="10" max="10" width="13.77734375" style="3" customWidth="1"/>
    <col min="11" max="12" width="12.77734375" style="3" customWidth="1"/>
    <col min="13" max="13" width="13.5546875" style="3" customWidth="1"/>
    <col min="14" max="16384" width="11.5546875" style="3"/>
  </cols>
  <sheetData>
    <row r="1" spans="1:16" x14ac:dyDescent="0.25">
      <c r="A1" s="26"/>
      <c r="B1" s="26"/>
      <c r="C1" s="26"/>
      <c r="D1" s="27"/>
      <c r="E1" s="27"/>
      <c r="F1" s="26"/>
      <c r="G1" s="28"/>
      <c r="H1" s="26"/>
      <c r="I1" s="26"/>
      <c r="J1" s="26"/>
      <c r="K1" s="26"/>
      <c r="L1" s="27"/>
      <c r="M1" s="27"/>
      <c r="N1" s="26"/>
      <c r="O1" s="26"/>
      <c r="P1" s="26"/>
    </row>
    <row r="2" spans="1:16" ht="31.8" customHeight="1" x14ac:dyDescent="0.25">
      <c r="A2" s="39" t="s">
        <v>0</v>
      </c>
      <c r="B2" s="39"/>
      <c r="C2" s="44" t="s">
        <v>39</v>
      </c>
      <c r="D2" s="44"/>
      <c r="E2" s="44"/>
      <c r="F2" s="44"/>
      <c r="G2" s="44"/>
      <c r="H2" s="44"/>
      <c r="I2" s="44"/>
      <c r="J2" s="44"/>
      <c r="K2" s="44"/>
      <c r="L2" s="44"/>
      <c r="M2" s="44"/>
      <c r="N2" s="26"/>
      <c r="O2" s="26"/>
      <c r="P2" s="26"/>
    </row>
    <row r="3" spans="1:16" x14ac:dyDescent="0.25">
      <c r="A3" s="21" t="s">
        <v>1</v>
      </c>
      <c r="B3" s="21"/>
      <c r="C3" s="20" t="s">
        <v>53</v>
      </c>
      <c r="D3" s="20"/>
      <c r="E3" s="20"/>
      <c r="F3" s="20"/>
      <c r="G3" s="20"/>
      <c r="H3" s="26"/>
      <c r="I3" s="26"/>
      <c r="J3" s="26"/>
      <c r="K3" s="26"/>
      <c r="L3" s="20"/>
      <c r="M3" s="20"/>
      <c r="N3" s="26"/>
      <c r="O3" s="26"/>
      <c r="P3" s="26"/>
    </row>
    <row r="4" spans="1:16" ht="36.6" customHeight="1" x14ac:dyDescent="0.25">
      <c r="A4" s="22" t="s">
        <v>2</v>
      </c>
      <c r="B4" s="22"/>
      <c r="C4" s="47" t="s">
        <v>41</v>
      </c>
      <c r="D4" s="47"/>
      <c r="E4" s="47"/>
      <c r="F4" s="47"/>
      <c r="G4" s="47"/>
      <c r="H4" s="47"/>
      <c r="I4" s="47"/>
      <c r="J4" s="47"/>
      <c r="K4" s="47"/>
      <c r="L4" s="47"/>
      <c r="M4" s="47"/>
      <c r="N4" s="26"/>
      <c r="O4" s="26"/>
      <c r="P4" s="26"/>
    </row>
    <row r="5" spans="1:16" x14ac:dyDescent="0.25">
      <c r="A5" s="21" t="s">
        <v>3</v>
      </c>
      <c r="B5" s="21"/>
      <c r="C5" s="20" t="s">
        <v>4</v>
      </c>
      <c r="D5" s="20"/>
      <c r="E5" s="20"/>
      <c r="F5" s="20"/>
      <c r="G5" s="20"/>
      <c r="H5" s="26"/>
      <c r="I5" s="26"/>
      <c r="J5" s="26"/>
      <c r="K5" s="26"/>
      <c r="L5" s="20"/>
      <c r="M5" s="20"/>
      <c r="N5" s="26"/>
      <c r="O5" s="26"/>
      <c r="P5" s="26"/>
    </row>
    <row r="6" spans="1:16" x14ac:dyDescent="0.25">
      <c r="A6" s="21" t="s">
        <v>5</v>
      </c>
      <c r="B6" s="21"/>
      <c r="C6" s="23"/>
      <c r="D6" s="23"/>
      <c r="E6" s="23"/>
      <c r="F6" s="23"/>
      <c r="G6" s="23"/>
      <c r="H6" s="26"/>
      <c r="I6" s="26"/>
      <c r="J6" s="26"/>
      <c r="K6" s="26"/>
      <c r="L6" s="23"/>
      <c r="M6" s="23"/>
      <c r="N6" s="26"/>
      <c r="O6" s="26"/>
      <c r="P6" s="26"/>
    </row>
    <row r="7" spans="1:16" ht="17.399999999999999" x14ac:dyDescent="0.3">
      <c r="A7" s="19" t="s">
        <v>6</v>
      </c>
      <c r="B7" s="26"/>
      <c r="C7" s="26"/>
      <c r="D7" s="48" t="s">
        <v>23</v>
      </c>
      <c r="E7" s="48"/>
      <c r="F7" s="48"/>
      <c r="G7" s="48"/>
      <c r="H7" s="48"/>
      <c r="I7" s="48"/>
      <c r="J7" s="26"/>
      <c r="K7" s="26"/>
      <c r="L7" s="27"/>
      <c r="M7" s="27"/>
      <c r="N7" s="26"/>
      <c r="O7" s="26"/>
      <c r="P7" s="26"/>
    </row>
    <row r="8" spans="1:16" x14ac:dyDescent="0.25">
      <c r="A8" s="29"/>
      <c r="B8" s="25"/>
      <c r="C8" s="25"/>
      <c r="D8" s="25"/>
      <c r="E8" s="25"/>
      <c r="F8" s="25"/>
      <c r="G8" s="25"/>
      <c r="H8" s="26"/>
      <c r="I8" s="26"/>
      <c r="J8" s="26"/>
      <c r="K8" s="26"/>
      <c r="L8" s="25"/>
      <c r="M8" s="25"/>
      <c r="N8" s="26"/>
      <c r="O8" s="26"/>
      <c r="P8" s="26"/>
    </row>
    <row r="9" spans="1:16" ht="42" customHeight="1" x14ac:dyDescent="0.25">
      <c r="A9" s="18" t="s">
        <v>7</v>
      </c>
      <c r="B9" s="24" t="s">
        <v>8</v>
      </c>
      <c r="C9" s="9" t="s">
        <v>9</v>
      </c>
      <c r="D9" s="42" t="s">
        <v>34</v>
      </c>
      <c r="E9" s="43"/>
      <c r="F9" s="42" t="s">
        <v>35</v>
      </c>
      <c r="G9" s="43"/>
      <c r="H9" s="42" t="s">
        <v>36</v>
      </c>
      <c r="I9" s="43"/>
      <c r="J9" s="42" t="s">
        <v>37</v>
      </c>
      <c r="K9" s="43"/>
      <c r="L9" s="40" t="s">
        <v>38</v>
      </c>
      <c r="M9" s="40"/>
      <c r="N9" s="26"/>
      <c r="O9" s="26"/>
      <c r="P9" s="26"/>
    </row>
    <row r="10" spans="1:16" s="17" customFormat="1" ht="29.1" customHeight="1" x14ac:dyDescent="0.25">
      <c r="A10" s="31" t="s">
        <v>10</v>
      </c>
      <c r="B10" s="32"/>
      <c r="C10" s="4"/>
      <c r="D10" s="33" t="s">
        <v>26</v>
      </c>
      <c r="E10" s="33" t="s">
        <v>27</v>
      </c>
      <c r="F10" s="33" t="s">
        <v>26</v>
      </c>
      <c r="G10" s="33" t="s">
        <v>27</v>
      </c>
      <c r="H10" s="33" t="s">
        <v>26</v>
      </c>
      <c r="I10" s="33" t="s">
        <v>27</v>
      </c>
      <c r="J10" s="33" t="s">
        <v>26</v>
      </c>
      <c r="K10" s="33" t="s">
        <v>27</v>
      </c>
      <c r="L10" s="33" t="s">
        <v>26</v>
      </c>
      <c r="M10" s="33" t="s">
        <v>27</v>
      </c>
      <c r="N10" s="26"/>
      <c r="O10" s="26"/>
      <c r="P10" s="26"/>
    </row>
    <row r="11" spans="1:16" s="1" customFormat="1" ht="13.2" x14ac:dyDescent="0.25">
      <c r="A11" s="12" t="s">
        <v>11</v>
      </c>
      <c r="B11" s="11" t="s">
        <v>31</v>
      </c>
      <c r="C11" s="8"/>
      <c r="D11" s="8"/>
      <c r="E11" s="8"/>
      <c r="F11" s="8"/>
      <c r="G11" s="8"/>
      <c r="H11" s="8"/>
      <c r="I11" s="8"/>
      <c r="J11" s="8"/>
      <c r="K11" s="8"/>
      <c r="L11" s="8"/>
      <c r="M11" s="8"/>
    </row>
    <row r="12" spans="1:16" s="1" customFormat="1" ht="35.549999999999997" customHeight="1" x14ac:dyDescent="0.25">
      <c r="A12" s="16" t="s">
        <v>43</v>
      </c>
      <c r="B12" s="30" t="s">
        <v>33</v>
      </c>
      <c r="C12" s="10">
        <v>10</v>
      </c>
      <c r="D12" s="10"/>
      <c r="E12" s="10"/>
      <c r="F12" s="10"/>
      <c r="G12" s="10"/>
      <c r="H12" s="10"/>
      <c r="I12" s="10"/>
      <c r="J12" s="10"/>
      <c r="K12" s="10"/>
      <c r="L12" s="10"/>
      <c r="M12" s="10"/>
    </row>
    <row r="13" spans="1:16" s="1" customFormat="1" ht="64.2" customHeight="1" x14ac:dyDescent="0.25">
      <c r="A13" s="16" t="s">
        <v>44</v>
      </c>
      <c r="B13" s="30" t="s">
        <v>50</v>
      </c>
      <c r="C13" s="10">
        <v>10</v>
      </c>
      <c r="D13" s="10"/>
      <c r="E13" s="10"/>
      <c r="F13" s="10"/>
      <c r="G13" s="10"/>
      <c r="H13" s="10"/>
      <c r="I13" s="10"/>
      <c r="J13" s="10"/>
      <c r="K13" s="10"/>
      <c r="L13" s="10"/>
      <c r="M13" s="10"/>
    </row>
    <row r="14" spans="1:16" s="1" customFormat="1" ht="84.6" customHeight="1" x14ac:dyDescent="0.25">
      <c r="A14" s="16" t="s">
        <v>45</v>
      </c>
      <c r="B14" s="30" t="s">
        <v>42</v>
      </c>
      <c r="C14" s="10">
        <v>15</v>
      </c>
      <c r="D14" s="10"/>
      <c r="E14" s="10"/>
      <c r="F14" s="10"/>
      <c r="G14" s="10"/>
      <c r="H14" s="10"/>
      <c r="I14" s="10"/>
      <c r="J14" s="10"/>
      <c r="K14" s="10"/>
      <c r="L14" s="10"/>
      <c r="M14" s="10"/>
    </row>
    <row r="15" spans="1:16" s="1" customFormat="1" ht="91.8" customHeight="1" x14ac:dyDescent="0.25">
      <c r="A15" s="16" t="s">
        <v>46</v>
      </c>
      <c r="B15" s="30" t="s">
        <v>51</v>
      </c>
      <c r="C15" s="10">
        <v>15</v>
      </c>
      <c r="D15" s="10"/>
      <c r="E15" s="10"/>
      <c r="F15" s="10"/>
      <c r="G15" s="10"/>
      <c r="H15" s="10"/>
      <c r="I15" s="10"/>
      <c r="J15" s="10"/>
      <c r="K15" s="10"/>
      <c r="L15" s="10"/>
      <c r="M15" s="10"/>
    </row>
    <row r="16" spans="1:16" s="1" customFormat="1" ht="56.4" customHeight="1" x14ac:dyDescent="0.25">
      <c r="A16" s="16" t="s">
        <v>47</v>
      </c>
      <c r="B16" s="38" t="s">
        <v>52</v>
      </c>
      <c r="C16" s="10">
        <v>10</v>
      </c>
      <c r="D16" s="10"/>
      <c r="E16" s="10"/>
      <c r="F16" s="10"/>
      <c r="G16" s="10"/>
      <c r="H16" s="10"/>
      <c r="I16" s="10"/>
      <c r="J16" s="10"/>
      <c r="K16" s="10"/>
      <c r="L16" s="10"/>
      <c r="M16" s="10"/>
    </row>
    <row r="17" spans="1:13" s="1" customFormat="1" ht="31.2" customHeight="1" x14ac:dyDescent="0.25">
      <c r="A17" s="16" t="s">
        <v>48</v>
      </c>
      <c r="B17" s="5" t="s">
        <v>40</v>
      </c>
      <c r="C17" s="10">
        <v>5</v>
      </c>
      <c r="D17" s="10"/>
      <c r="E17" s="10"/>
      <c r="F17" s="10"/>
      <c r="G17" s="10"/>
      <c r="H17" s="10"/>
      <c r="I17" s="10"/>
      <c r="J17" s="10"/>
      <c r="K17" s="10"/>
      <c r="L17" s="10"/>
      <c r="M17" s="10"/>
    </row>
    <row r="18" spans="1:13" s="1" customFormat="1" ht="34.799999999999997" customHeight="1" x14ac:dyDescent="0.25">
      <c r="A18" s="16" t="s">
        <v>49</v>
      </c>
      <c r="B18" s="5" t="s">
        <v>28</v>
      </c>
      <c r="C18" s="10">
        <v>5</v>
      </c>
      <c r="D18" s="10"/>
      <c r="E18" s="10"/>
      <c r="F18" s="10"/>
      <c r="G18" s="10"/>
      <c r="H18" s="10"/>
      <c r="I18" s="10"/>
      <c r="J18" s="10"/>
      <c r="K18" s="10"/>
      <c r="L18" s="10"/>
      <c r="M18" s="10"/>
    </row>
    <row r="19" spans="1:13" s="1" customFormat="1" ht="17.55" customHeight="1" x14ac:dyDescent="0.25">
      <c r="A19" s="34"/>
      <c r="B19" s="35" t="s">
        <v>16</v>
      </c>
      <c r="C19" s="36">
        <f>SUM(C12:C18)</f>
        <v>70</v>
      </c>
      <c r="D19" s="36"/>
      <c r="E19" s="36"/>
      <c r="F19" s="36"/>
      <c r="G19" s="36"/>
      <c r="H19" s="36"/>
      <c r="I19" s="36"/>
      <c r="J19" s="36"/>
      <c r="K19" s="36"/>
      <c r="L19" s="36"/>
      <c r="M19" s="36"/>
    </row>
    <row r="20" spans="1:13" ht="17.399999999999999" customHeight="1" x14ac:dyDescent="0.25">
      <c r="A20" s="12" t="s">
        <v>17</v>
      </c>
      <c r="B20" s="11" t="s">
        <v>18</v>
      </c>
      <c r="C20" s="8"/>
      <c r="D20" s="8"/>
      <c r="E20" s="8"/>
      <c r="F20" s="8"/>
      <c r="G20" s="8"/>
      <c r="H20" s="8"/>
      <c r="I20" s="8"/>
      <c r="J20" s="8"/>
      <c r="K20" s="8"/>
      <c r="L20" s="8"/>
      <c r="M20" s="8"/>
    </row>
    <row r="21" spans="1:13" ht="28.05" customHeight="1" x14ac:dyDescent="0.25">
      <c r="A21" s="16" t="s">
        <v>12</v>
      </c>
      <c r="B21" s="5" t="s">
        <v>29</v>
      </c>
      <c r="C21" s="2">
        <v>10</v>
      </c>
      <c r="D21" s="2"/>
      <c r="E21" s="2"/>
      <c r="F21" s="2"/>
      <c r="G21" s="2"/>
      <c r="H21" s="2"/>
      <c r="I21" s="2"/>
      <c r="J21" s="2"/>
      <c r="K21" s="2"/>
      <c r="L21" s="2"/>
      <c r="M21" s="2"/>
    </row>
    <row r="22" spans="1:13" ht="26.55" customHeight="1" x14ac:dyDescent="0.25">
      <c r="A22" s="16" t="s">
        <v>13</v>
      </c>
      <c r="B22" s="5" t="s">
        <v>30</v>
      </c>
      <c r="C22" s="2">
        <v>10</v>
      </c>
      <c r="D22" s="2"/>
      <c r="E22" s="2"/>
      <c r="F22" s="2"/>
      <c r="G22" s="2"/>
      <c r="H22" s="2"/>
      <c r="I22" s="2"/>
      <c r="J22" s="2"/>
      <c r="K22" s="2"/>
      <c r="L22" s="2"/>
      <c r="M22" s="2"/>
    </row>
    <row r="23" spans="1:13" ht="26.55" customHeight="1" x14ac:dyDescent="0.25">
      <c r="A23" s="16" t="s">
        <v>14</v>
      </c>
      <c r="B23" s="5" t="s">
        <v>32</v>
      </c>
      <c r="C23" s="2">
        <v>5</v>
      </c>
      <c r="D23" s="2"/>
      <c r="E23" s="2"/>
      <c r="F23" s="2"/>
      <c r="G23" s="2"/>
      <c r="H23" s="2"/>
      <c r="I23" s="2"/>
      <c r="J23" s="2"/>
      <c r="K23" s="2"/>
      <c r="L23" s="2"/>
      <c r="M23" s="2"/>
    </row>
    <row r="24" spans="1:13" ht="18.600000000000001" customHeight="1" x14ac:dyDescent="0.25">
      <c r="A24" s="16" t="s">
        <v>15</v>
      </c>
      <c r="B24" s="6" t="s">
        <v>19</v>
      </c>
      <c r="C24" s="2">
        <v>5</v>
      </c>
      <c r="D24" s="2"/>
      <c r="E24" s="2"/>
      <c r="F24" s="2"/>
      <c r="G24" s="2"/>
      <c r="H24" s="2"/>
      <c r="I24" s="2"/>
      <c r="J24" s="2"/>
      <c r="K24" s="2"/>
      <c r="L24" s="2"/>
      <c r="M24" s="2"/>
    </row>
    <row r="25" spans="1:13" x14ac:dyDescent="0.25">
      <c r="A25" s="13"/>
      <c r="B25" s="13" t="s">
        <v>20</v>
      </c>
      <c r="C25" s="7">
        <f t="shared" ref="C25" si="0">SUM(C21:C24)</f>
        <v>30</v>
      </c>
      <c r="D25" s="7"/>
      <c r="E25" s="7"/>
      <c r="F25" s="7"/>
      <c r="G25" s="7"/>
      <c r="H25" s="7"/>
      <c r="I25" s="7"/>
      <c r="J25" s="7"/>
      <c r="K25" s="7"/>
      <c r="L25" s="7"/>
      <c r="M25" s="7"/>
    </row>
    <row r="26" spans="1:13" ht="19.95" customHeight="1" x14ac:dyDescent="0.25">
      <c r="A26" s="14" t="s">
        <v>21</v>
      </c>
      <c r="B26" s="8"/>
      <c r="C26" s="4">
        <f t="shared" ref="C26" si="1">C19+C25</f>
        <v>100</v>
      </c>
      <c r="D26" s="4"/>
      <c r="E26" s="4"/>
      <c r="F26" s="4"/>
      <c r="G26" s="4"/>
      <c r="H26" s="4"/>
      <c r="I26" s="4"/>
      <c r="J26" s="4"/>
      <c r="K26" s="4"/>
      <c r="L26" s="4"/>
      <c r="M26" s="4"/>
    </row>
    <row r="27" spans="1:13" ht="19.95" customHeight="1" x14ac:dyDescent="0.25">
      <c r="A27" s="14" t="s">
        <v>22</v>
      </c>
      <c r="B27" s="8"/>
      <c r="C27" s="4">
        <f>C11+C20+C26</f>
        <v>100</v>
      </c>
      <c r="D27" s="41">
        <f>(SUM(D26:E26)/2)</f>
        <v>0</v>
      </c>
      <c r="E27" s="41"/>
      <c r="F27" s="41">
        <f>(SUM(F26:G26)/2)</f>
        <v>0</v>
      </c>
      <c r="G27" s="41"/>
      <c r="H27" s="41">
        <f>(SUM(H26:I26)/2)</f>
        <v>0</v>
      </c>
      <c r="I27" s="41"/>
      <c r="J27" s="41">
        <f>(SUM(J26:K26)/2)</f>
        <v>0</v>
      </c>
      <c r="K27" s="41"/>
      <c r="L27" s="41">
        <f>(SUM(L26:M26)/2)</f>
        <v>0</v>
      </c>
      <c r="M27" s="41"/>
    </row>
    <row r="28" spans="1:13" ht="21" customHeight="1" x14ac:dyDescent="0.25">
      <c r="A28" s="45" t="s">
        <v>23</v>
      </c>
      <c r="B28" s="46"/>
      <c r="C28" s="37"/>
      <c r="D28" s="37"/>
      <c r="E28" s="37"/>
      <c r="F28" s="37"/>
      <c r="G28" s="37"/>
      <c r="H28" s="37"/>
      <c r="I28" s="37"/>
      <c r="J28" s="37"/>
      <c r="K28" s="37"/>
      <c r="L28" s="37"/>
      <c r="M28" s="37"/>
    </row>
    <row r="29" spans="1:13" x14ac:dyDescent="0.25">
      <c r="A29" s="29"/>
      <c r="B29" s="25"/>
      <c r="C29" s="25"/>
      <c r="D29" s="25"/>
      <c r="E29" s="25"/>
      <c r="F29" s="25"/>
      <c r="G29" s="25"/>
      <c r="L29" s="25"/>
      <c r="M29" s="25"/>
    </row>
    <row r="30" spans="1:13" ht="17.399999999999999" x14ac:dyDescent="0.3">
      <c r="A30" s="19" t="s">
        <v>24</v>
      </c>
      <c r="B30" s="26"/>
      <c r="C30" s="26"/>
      <c r="D30" s="26"/>
      <c r="E30" s="26"/>
      <c r="F30" s="26"/>
      <c r="G30" s="26"/>
      <c r="L30" s="26"/>
      <c r="M30" s="26"/>
    </row>
    <row r="32" spans="1:13" ht="17.399999999999999" x14ac:dyDescent="0.3">
      <c r="A32" s="19" t="s">
        <v>25</v>
      </c>
      <c r="B32" s="26"/>
      <c r="C32" s="26"/>
      <c r="D32" s="26"/>
      <c r="E32" s="26"/>
      <c r="F32" s="26"/>
      <c r="G32" s="26"/>
      <c r="L32" s="26"/>
      <c r="M32" s="26"/>
    </row>
  </sheetData>
  <mergeCells count="15">
    <mergeCell ref="A28:B28"/>
    <mergeCell ref="C4:M4"/>
    <mergeCell ref="C2:M2"/>
    <mergeCell ref="D7:I7"/>
    <mergeCell ref="A2:B2"/>
    <mergeCell ref="L9:M9"/>
    <mergeCell ref="L27:M27"/>
    <mergeCell ref="D9:E9"/>
    <mergeCell ref="F9:G9"/>
    <mergeCell ref="D27:E27"/>
    <mergeCell ref="F27:G27"/>
    <mergeCell ref="J9:K9"/>
    <mergeCell ref="J27:K27"/>
    <mergeCell ref="H9:I9"/>
    <mergeCell ref="H27:I27"/>
  </mergeCells>
  <phoneticPr fontId="13" type="noConversion"/>
  <pageMargins left="0.78740157480314965" right="0.78740157480314965" top="0.78740157480314965" bottom="0.78740157480314965" header="0.39370078740157483" footer="0.39370078740157483"/>
  <pageSetup paperSize="9" scale="97" fitToHeight="0" orientation="landscape" r:id="rId1"/>
  <headerFooter scaleWithDoc="0">
    <oddHeader>&amp;L&amp;"Arial,Fett"GIZ/BGF</oddHeader>
    <oddFooter>&amp;L&amp;"Arial,Standard"&amp;D&amp;R&amp;"Arial,Standard"&amp;P/&amp;N</oddFooter>
  </headerFooter>
  <ignoredErrors>
    <ignoredError sqref="A19"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45DE08E71EA6E4C9D192248C1012FF5" ma:contentTypeVersion="15" ma:contentTypeDescription="Ein neues Dokument erstellen." ma:contentTypeScope="" ma:versionID="dc3f3669362e03d193f0805eb5c787fa">
  <xsd:schema xmlns:xsd="http://www.w3.org/2001/XMLSchema" xmlns:xs="http://www.w3.org/2001/XMLSchema" xmlns:p="http://schemas.microsoft.com/office/2006/metadata/properties" xmlns:ns2="3031b645-e3eb-40d3-ad94-61f85d571560" xmlns:ns3="6067ac97-ec38-42e1-ad97-13b9a31d4249" targetNamespace="http://schemas.microsoft.com/office/2006/metadata/properties" ma:root="true" ma:fieldsID="3c6090b07da5bb199c6dea4f3d564c48" ns2:_="" ns3:_="">
    <xsd:import namespace="3031b645-e3eb-40d3-ad94-61f85d571560"/>
    <xsd:import namespace="6067ac97-ec38-42e1-ad97-13b9a31d42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1b645-e3eb-40d3-ad94-61f85d571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67ac97-ec38-42e1-ad97-13b9a31d4249"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7df24761-d007-4910-9a7f-18052c499201}" ma:internalName="TaxCatchAll" ma:showField="CatchAllData" ma:web="6067ac97-ec38-42e1-ad97-13b9a31d42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067ac97-ec38-42e1-ad97-13b9a31d4249" xsi:nil="true"/>
    <lcf76f155ced4ddcb4097134ff3c332f xmlns="3031b645-e3eb-40d3-ad94-61f85d5715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957408-E10C-44B1-AB82-49CAE0DA954E}">
  <ds:schemaRefs>
    <ds:schemaRef ds:uri="http://schemas.microsoft.com/sharepoint/v3/contenttype/forms"/>
  </ds:schemaRefs>
</ds:datastoreItem>
</file>

<file path=customXml/itemProps2.xml><?xml version="1.0" encoding="utf-8"?>
<ds:datastoreItem xmlns:ds="http://schemas.openxmlformats.org/officeDocument/2006/customXml" ds:itemID="{D69AA3A6-EB73-489E-AB2E-CAF57DCCD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1b645-e3eb-40d3-ad94-61f85d571560"/>
    <ds:schemaRef ds:uri="6067ac97-ec38-42e1-ad97-13b9a31d4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468D63-FE08-46A7-97EF-0F18F84329BD}">
  <ds:schemaRefs>
    <ds:schemaRef ds:uri="http://purl.org/dc/terms/"/>
    <ds:schemaRef ds:uri="3031b645-e3eb-40d3-ad94-61f85d571560"/>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67ac97-ec38-42e1-ad97-13b9a31d424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Analyse offres</vt:lpstr>
      <vt:lpstr>'Analyse offres'!Zone_d_impression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gmunduku</dc:creator>
  <cp:keywords/>
  <dc:description/>
  <cp:lastModifiedBy>BIKU MBELA, Octavie GIZ CD</cp:lastModifiedBy>
  <cp:revision/>
  <dcterms:created xsi:type="dcterms:W3CDTF">2013-08-07T10:33:09Z</dcterms:created>
  <dcterms:modified xsi:type="dcterms:W3CDTF">2024-08-30T12:30:16Z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0x010100D45DE08E71EA6E4C9D192248C1012FF5</vt:lpwstr>
  </property>
</Properties>
</file>