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NA8707\OneDrive - Deutsche Gesellschaft für Internationale Zusammenarbeit (GIZ) GmbH\Documents\Mes documents\Contrats 2025\Bureau\83481102 -accord cadre voyage\A  publier\"/>
    </mc:Choice>
  </mc:AlternateContent>
  <xr:revisionPtr revIDLastSave="1" documentId="8_{F0395003-F443-4C8D-B13F-B8ABA68ED01F}" xr6:coauthVersionLast="45" xr6:coauthVersionMax="45" xr10:uidLastSave="{F9CF9B81-8335-4895-9FD6-243DA7C6D8C0}"/>
  <bookViews>
    <workbookView xWindow="28680" yWindow="-120" windowWidth="29040" windowHeight="15840" firstSheet="1" activeTab="1" xr2:uid="{00000000-000D-0000-FFFF-FFFF00000000}"/>
  </bookViews>
  <sheets>
    <sheet name="Tabelle1 modifié Remboursements" sheetId="4" state="hidden" r:id="rId1"/>
    <sheet name="Budget annuel" sheetId="1" r:id="rId2"/>
  </sheets>
  <definedNames>
    <definedName name="_xlnm.Print_Area" localSheetId="1">'Budget annuel'!$A$1:$E$32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1" i="4" l="1"/>
  <c r="D40" i="4"/>
  <c r="D38" i="4"/>
  <c r="D37" i="4"/>
  <c r="D36" i="4"/>
  <c r="D34" i="4"/>
  <c r="D33" i="4"/>
  <c r="D29" i="4"/>
  <c r="D30" i="4"/>
  <c r="D26" i="4"/>
  <c r="D25" i="4"/>
  <c r="D24" i="4"/>
  <c r="D22" i="4"/>
  <c r="D21" i="4"/>
  <c r="D18" i="4"/>
  <c r="D17" i="4"/>
  <c r="D12" i="4"/>
  <c r="D13" i="4"/>
  <c r="D14" i="4"/>
  <c r="D11" i="4"/>
  <c r="D43" i="4" s="1"/>
  <c r="D30" i="1" l="1"/>
  <c r="E30" i="1" s="1"/>
</calcChain>
</file>

<file path=xl/sharedStrings.xml><?xml version="1.0" encoding="utf-8"?>
<sst xmlns="http://schemas.openxmlformats.org/spreadsheetml/2006/main" count="63" uniqueCount="39">
  <si>
    <t>Annexe 2</t>
  </si>
  <si>
    <t>Provision des Service de Voyage et Réservation pour GIZ RDC</t>
  </si>
  <si>
    <t>Liste de frais par transaction</t>
  </si>
  <si>
    <t>Vol aller simple national</t>
  </si>
  <si>
    <t>Vol aller-retour national</t>
  </si>
  <si>
    <t>Vol aller simple international</t>
  </si>
  <si>
    <t>Reservations individuelle</t>
  </si>
  <si>
    <t>Vol aller-retour international</t>
  </si>
  <si>
    <t>Transaction</t>
  </si>
  <si>
    <t>Reservations groupe jusqu'a 5 voyageurs</t>
  </si>
  <si>
    <t>Reservations groupe plus que 5 voyageurs</t>
  </si>
  <si>
    <t>Reservation individuelle</t>
  </si>
  <si>
    <t>Reservation group</t>
  </si>
  <si>
    <t>Reservation d'herbergement</t>
  </si>
  <si>
    <t>Prix unitaire en USD hors taxe</t>
  </si>
  <si>
    <t>nombre de transaction</t>
  </si>
  <si>
    <t>Prix total offre en USD hors taxe</t>
  </si>
  <si>
    <t>Frais de remboursement de billets individuelle ou group</t>
  </si>
  <si>
    <t>Reservations ind. international bateau</t>
  </si>
  <si>
    <t>Reservations ind. international chemin de fer</t>
  </si>
  <si>
    <t>Reservations ind. international voiture de location</t>
  </si>
  <si>
    <t>Honoraire pour placement 1 agent de voyage au bureau GIZ Kinshasa journee complet</t>
  </si>
  <si>
    <t>Honoraire pour placement 1 agent de voyage au bureau GIZ Kinshasa demi journee (8 - 12h)</t>
  </si>
  <si>
    <t>200 jours ouvrables (4 jours/semaine)</t>
  </si>
  <si>
    <t>150 jours ouvrables (3 jours/semaine)</t>
  </si>
  <si>
    <t>Changement de reservation</t>
  </si>
  <si>
    <t>Assistance obtention visa</t>
  </si>
  <si>
    <t>Legalisation lettre d'invitation pour obtention visa RDC</t>
  </si>
  <si>
    <t>Prix total offre</t>
  </si>
  <si>
    <t>Demande Appel d'offre N°003/2013</t>
  </si>
  <si>
    <t>Frais de remboursement de billets nationaux</t>
  </si>
  <si>
    <t>CTS</t>
  </si>
  <si>
    <t>LISTE DES FRAIS PAR TRANSACTION</t>
  </si>
  <si>
    <t>Service Voyages et Réservations pour GIZ RDC</t>
  </si>
  <si>
    <t>PRIX TOTAL DES FRAIS DE TRANSACTIONS</t>
  </si>
  <si>
    <t>N.B. : Ici, prière donner les frais  que votre agence va facturer à la GIZ pour chaque transaction 
toutes les lignes de transactions doivent être remplies, si pas facturer, écriver "0"</t>
  </si>
  <si>
    <t>nombre de transactions/an</t>
  </si>
  <si>
    <t>2 ans</t>
  </si>
  <si>
    <t>Demande Appel d'offre N°83481102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</si>
</sst>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b/>
      <sz val="10"/>
      <color theme="1"/>
      <name val="Arial"/>
      <family val="2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3" fillId="0" borderId="1" xfId="0" applyFont="1" applyBorder="1"/>
    <xf numFmtId="0" fontId="5" fillId="0" borderId="1" xfId="0" applyFont="1" applyBorder="1"/>
    <xf numFmtId="0" fontId="3" fillId="0" borderId="2" xfId="0" applyFont="1" applyBorder="1"/>
    <xf numFmtId="0" fontId="5" fillId="0" borderId="2" xfId="0" applyFont="1" applyBorder="1"/>
    <xf numFmtId="0" fontId="3" fillId="0" borderId="2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5" xfId="0" applyBorder="1"/>
    <xf numFmtId="0" fontId="5" fillId="2" borderId="2" xfId="0" applyFont="1" applyFill="1" applyBorder="1" applyAlignment="1">
      <alignment wrapText="1"/>
    </xf>
    <xf numFmtId="0" fontId="5" fillId="2" borderId="2" xfId="0" applyFont="1" applyFill="1" applyBorder="1"/>
    <xf numFmtId="0" fontId="3" fillId="2" borderId="2" xfId="0" applyFont="1" applyFill="1" applyBorder="1"/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wrapText="1"/>
    </xf>
    <xf numFmtId="164" fontId="3" fillId="0" borderId="2" xfId="1" applyFont="1" applyBorder="1"/>
    <xf numFmtId="164" fontId="3" fillId="0" borderId="0" xfId="1" applyFont="1"/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164" fontId="8" fillId="0" borderId="6" xfId="0" applyNumberFormat="1" applyFont="1" applyBorder="1"/>
    <xf numFmtId="164" fontId="9" fillId="0" borderId="2" xfId="0" applyNumberFormat="1" applyFont="1" applyBorder="1"/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8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786765</xdr:colOff>
      <xdr:row>3</xdr:row>
      <xdr:rowOff>111760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200025"/>
          <a:ext cx="786765" cy="61658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D43"/>
  <sheetViews>
    <sheetView topLeftCell="A33" zoomScaleNormal="100" workbookViewId="0">
      <selection activeCell="E45" sqref="E45"/>
    </sheetView>
  </sheetViews>
  <sheetFormatPr baseColWidth="10" defaultRowHeight="14.4" x14ac:dyDescent="0.3"/>
  <cols>
    <col min="1" max="1" width="49.44140625" style="16" customWidth="1"/>
    <col min="2" max="2" width="18.44140625" customWidth="1"/>
    <col min="3" max="3" width="15.44140625" customWidth="1"/>
    <col min="4" max="4" width="17.109375" customWidth="1"/>
  </cols>
  <sheetData>
    <row r="1" spans="1:4" s="2" customFormat="1" ht="15.6" x14ac:dyDescent="0.3">
      <c r="A1" s="10" t="s">
        <v>0</v>
      </c>
    </row>
    <row r="2" spans="1:4" s="2" customFormat="1" ht="16.5" customHeight="1" x14ac:dyDescent="0.25">
      <c r="A2" s="1" t="s">
        <v>2</v>
      </c>
    </row>
    <row r="3" spans="1:4" s="2" customFormat="1" ht="23.25" customHeight="1" x14ac:dyDescent="0.3">
      <c r="A3" s="4" t="s">
        <v>1</v>
      </c>
    </row>
    <row r="4" spans="1:4" s="2" customFormat="1" ht="15" x14ac:dyDescent="0.25">
      <c r="A4" s="11" t="s">
        <v>29</v>
      </c>
      <c r="B4" s="1"/>
    </row>
    <row r="5" spans="1:4" s="2" customFormat="1" ht="13.2" x14ac:dyDescent="0.25">
      <c r="A5" s="12"/>
    </row>
    <row r="6" spans="1:4" s="2" customFormat="1" ht="13.2" x14ac:dyDescent="0.25">
      <c r="A6" s="13"/>
      <c r="B6" s="21" t="s">
        <v>31</v>
      </c>
    </row>
    <row r="7" spans="1:4" s="2" customFormat="1" ht="13.2" x14ac:dyDescent="0.25">
      <c r="A7" s="12"/>
      <c r="B7" s="3"/>
    </row>
    <row r="8" spans="1:4" s="2" customFormat="1" ht="26.4" x14ac:dyDescent="0.25">
      <c r="A8" s="15" t="s">
        <v>8</v>
      </c>
      <c r="B8" s="15" t="s">
        <v>15</v>
      </c>
      <c r="C8" s="15" t="s">
        <v>14</v>
      </c>
      <c r="D8" s="15" t="s">
        <v>16</v>
      </c>
    </row>
    <row r="9" spans="1:4" s="2" customFormat="1" ht="13.2" x14ac:dyDescent="0.25">
      <c r="A9" s="14"/>
      <c r="B9" s="6"/>
      <c r="C9" s="5"/>
      <c r="D9" s="5"/>
    </row>
    <row r="10" spans="1:4" s="2" customFormat="1" ht="13.2" x14ac:dyDescent="0.25">
      <c r="A10" s="13" t="s">
        <v>6</v>
      </c>
      <c r="B10" s="3"/>
    </row>
    <row r="11" spans="1:4" s="2" customFormat="1" ht="20.100000000000001" customHeight="1" x14ac:dyDescent="0.25">
      <c r="A11" s="9" t="s">
        <v>3</v>
      </c>
      <c r="B11" s="8">
        <v>200</v>
      </c>
      <c r="C11" s="7">
        <v>10</v>
      </c>
      <c r="D11" s="7">
        <f>+C11*B11</f>
        <v>2000</v>
      </c>
    </row>
    <row r="12" spans="1:4" s="2" customFormat="1" ht="20.100000000000001" customHeight="1" x14ac:dyDescent="0.25">
      <c r="A12" s="9" t="s">
        <v>4</v>
      </c>
      <c r="B12" s="8">
        <v>200</v>
      </c>
      <c r="C12" s="7">
        <v>30</v>
      </c>
      <c r="D12" s="7">
        <f t="shared" ref="D12:D14" si="0">+C12*B12</f>
        <v>6000</v>
      </c>
    </row>
    <row r="13" spans="1:4" s="2" customFormat="1" ht="20.100000000000001" customHeight="1" x14ac:dyDescent="0.25">
      <c r="A13" s="9" t="s">
        <v>5</v>
      </c>
      <c r="B13" s="8">
        <v>100</v>
      </c>
      <c r="C13" s="7">
        <v>20</v>
      </c>
      <c r="D13" s="7">
        <f t="shared" si="0"/>
        <v>2000</v>
      </c>
    </row>
    <row r="14" spans="1:4" s="2" customFormat="1" ht="20.100000000000001" customHeight="1" x14ac:dyDescent="0.25">
      <c r="A14" s="9" t="s">
        <v>7</v>
      </c>
      <c r="B14" s="8">
        <v>200</v>
      </c>
      <c r="C14" s="7">
        <v>60</v>
      </c>
      <c r="D14" s="7">
        <f t="shared" si="0"/>
        <v>12000</v>
      </c>
    </row>
    <row r="15" spans="1:4" s="2" customFormat="1" ht="13.2" x14ac:dyDescent="0.25">
      <c r="A15" s="12"/>
      <c r="B15" s="3"/>
    </row>
    <row r="16" spans="1:4" s="2" customFormat="1" ht="13.2" x14ac:dyDescent="0.25">
      <c r="A16" s="13" t="s">
        <v>9</v>
      </c>
      <c r="B16" s="3"/>
    </row>
    <row r="17" spans="1:4" s="2" customFormat="1" ht="20.100000000000001" customHeight="1" x14ac:dyDescent="0.25">
      <c r="A17" s="9" t="s">
        <v>3</v>
      </c>
      <c r="B17" s="8">
        <v>100</v>
      </c>
      <c r="C17" s="7">
        <v>10</v>
      </c>
      <c r="D17" s="7">
        <f t="shared" ref="D17:D18" si="1">+C17*B17</f>
        <v>1000</v>
      </c>
    </row>
    <row r="18" spans="1:4" s="2" customFormat="1" ht="20.100000000000001" customHeight="1" x14ac:dyDescent="0.25">
      <c r="A18" s="9" t="s">
        <v>4</v>
      </c>
      <c r="B18" s="8">
        <v>100</v>
      </c>
      <c r="C18" s="7">
        <v>20</v>
      </c>
      <c r="D18" s="7">
        <f t="shared" si="1"/>
        <v>2000</v>
      </c>
    </row>
    <row r="19" spans="1:4" s="2" customFormat="1" ht="13.5" customHeight="1" x14ac:dyDescent="0.25">
      <c r="A19" s="12"/>
      <c r="B19" s="3"/>
    </row>
    <row r="20" spans="1:4" s="2" customFormat="1" ht="13.2" x14ac:dyDescent="0.25">
      <c r="A20" s="13" t="s">
        <v>10</v>
      </c>
      <c r="B20" s="3"/>
    </row>
    <row r="21" spans="1:4" s="2" customFormat="1" ht="20.100000000000001" customHeight="1" x14ac:dyDescent="0.25">
      <c r="A21" s="9" t="s">
        <v>4</v>
      </c>
      <c r="B21" s="8">
        <v>10</v>
      </c>
      <c r="C21" s="7">
        <v>20</v>
      </c>
      <c r="D21" s="7">
        <f t="shared" ref="D21:D22" si="2">+C21*B21</f>
        <v>200</v>
      </c>
    </row>
    <row r="22" spans="1:4" s="2" customFormat="1" ht="20.100000000000001" customHeight="1" x14ac:dyDescent="0.25">
      <c r="A22" s="9" t="s">
        <v>7</v>
      </c>
      <c r="B22" s="8">
        <v>10</v>
      </c>
      <c r="C22" s="7">
        <v>50</v>
      </c>
      <c r="D22" s="7">
        <f t="shared" si="2"/>
        <v>500</v>
      </c>
    </row>
    <row r="23" spans="1:4" s="2" customFormat="1" ht="20.100000000000001" customHeight="1" x14ac:dyDescent="0.25">
      <c r="A23" s="12"/>
      <c r="B23" s="3"/>
    </row>
    <row r="24" spans="1:4" s="2" customFormat="1" ht="20.100000000000001" customHeight="1" x14ac:dyDescent="0.25">
      <c r="A24" s="9" t="s">
        <v>25</v>
      </c>
      <c r="B24" s="8">
        <v>100</v>
      </c>
      <c r="C24" s="7">
        <v>0</v>
      </c>
      <c r="D24" s="7">
        <f t="shared" ref="D24:D26" si="3">+C24*B24</f>
        <v>0</v>
      </c>
    </row>
    <row r="25" spans="1:4" s="2" customFormat="1" ht="20.100000000000001" customHeight="1" x14ac:dyDescent="0.25">
      <c r="A25" s="9" t="s">
        <v>26</v>
      </c>
      <c r="B25" s="8">
        <v>100</v>
      </c>
      <c r="C25" s="7">
        <v>10</v>
      </c>
      <c r="D25" s="7">
        <f t="shared" si="3"/>
        <v>1000</v>
      </c>
    </row>
    <row r="26" spans="1:4" s="2" customFormat="1" ht="20.100000000000001" customHeight="1" x14ac:dyDescent="0.25">
      <c r="A26" s="9" t="s">
        <v>27</v>
      </c>
      <c r="B26" s="8">
        <v>100</v>
      </c>
      <c r="C26" s="7">
        <v>10</v>
      </c>
      <c r="D26" s="7">
        <f t="shared" si="3"/>
        <v>1000</v>
      </c>
    </row>
    <row r="27" spans="1:4" s="2" customFormat="1" ht="20.100000000000001" customHeight="1" x14ac:dyDescent="0.25">
      <c r="A27" s="12"/>
      <c r="B27" s="3"/>
    </row>
    <row r="28" spans="1:4" s="2" customFormat="1" ht="13.2" x14ac:dyDescent="0.25">
      <c r="A28" s="12"/>
      <c r="B28" s="3"/>
    </row>
    <row r="29" spans="1:4" s="2" customFormat="1" ht="29.25" customHeight="1" x14ac:dyDescent="0.25">
      <c r="A29" s="18" t="s">
        <v>30</v>
      </c>
      <c r="B29" s="19">
        <v>100</v>
      </c>
      <c r="C29" s="20">
        <v>15</v>
      </c>
      <c r="D29" s="20">
        <f>+C29*B29</f>
        <v>1500</v>
      </c>
    </row>
    <row r="30" spans="1:4" s="2" customFormat="1" ht="30" customHeight="1" x14ac:dyDescent="0.25">
      <c r="A30" s="15" t="s">
        <v>17</v>
      </c>
      <c r="B30" s="8">
        <v>100</v>
      </c>
      <c r="C30" s="7">
        <v>30</v>
      </c>
      <c r="D30" s="7">
        <f>+C30*B30</f>
        <v>3000</v>
      </c>
    </row>
    <row r="31" spans="1:4" s="2" customFormat="1" ht="13.2" x14ac:dyDescent="0.25">
      <c r="A31" s="12"/>
      <c r="B31" s="3"/>
    </row>
    <row r="32" spans="1:4" s="2" customFormat="1" ht="13.2" x14ac:dyDescent="0.25">
      <c r="A32" s="13" t="s">
        <v>13</v>
      </c>
      <c r="B32" s="3"/>
    </row>
    <row r="33" spans="1:4" s="2" customFormat="1" ht="20.100000000000001" customHeight="1" x14ac:dyDescent="0.25">
      <c r="A33" s="9" t="s">
        <v>11</v>
      </c>
      <c r="B33" s="8">
        <v>100</v>
      </c>
      <c r="C33" s="7">
        <v>20</v>
      </c>
      <c r="D33" s="7">
        <f t="shared" ref="D33:D34" si="4">+C33*B33</f>
        <v>2000</v>
      </c>
    </row>
    <row r="34" spans="1:4" s="2" customFormat="1" ht="20.100000000000001" customHeight="1" x14ac:dyDescent="0.25">
      <c r="A34" s="9" t="s">
        <v>12</v>
      </c>
      <c r="B34" s="8">
        <v>100</v>
      </c>
      <c r="C34" s="7">
        <v>10</v>
      </c>
      <c r="D34" s="7">
        <f t="shared" si="4"/>
        <v>1000</v>
      </c>
    </row>
    <row r="35" spans="1:4" s="2" customFormat="1" ht="13.2" x14ac:dyDescent="0.25">
      <c r="A35" s="12"/>
      <c r="B35" s="3"/>
    </row>
    <row r="36" spans="1:4" s="2" customFormat="1" ht="29.25" customHeight="1" x14ac:dyDescent="0.25">
      <c r="A36" s="9" t="s">
        <v>18</v>
      </c>
      <c r="B36" s="8">
        <v>10</v>
      </c>
      <c r="C36" s="7">
        <v>30</v>
      </c>
      <c r="D36" s="7">
        <f t="shared" ref="D36:D37" si="5">+C36*B36</f>
        <v>300</v>
      </c>
    </row>
    <row r="37" spans="1:4" s="2" customFormat="1" ht="29.25" customHeight="1" x14ac:dyDescent="0.25">
      <c r="A37" s="9" t="s">
        <v>19</v>
      </c>
      <c r="B37" s="8">
        <v>10</v>
      </c>
      <c r="C37" s="7">
        <v>30</v>
      </c>
      <c r="D37" s="7">
        <f t="shared" si="5"/>
        <v>300</v>
      </c>
    </row>
    <row r="38" spans="1:4" s="2" customFormat="1" ht="29.25" customHeight="1" x14ac:dyDescent="0.25">
      <c r="A38" s="9" t="s">
        <v>20</v>
      </c>
      <c r="B38" s="8">
        <v>10</v>
      </c>
      <c r="C38" s="7">
        <v>30</v>
      </c>
      <c r="D38" s="7">
        <f>+C38*B38</f>
        <v>300</v>
      </c>
    </row>
    <row r="39" spans="1:4" s="2" customFormat="1" ht="13.2" x14ac:dyDescent="0.25">
      <c r="A39" s="12"/>
      <c r="B39" s="3"/>
    </row>
    <row r="40" spans="1:4" s="2" customFormat="1" ht="30" customHeight="1" x14ac:dyDescent="0.25">
      <c r="A40" s="9" t="s">
        <v>21</v>
      </c>
      <c r="B40" s="15" t="s">
        <v>24</v>
      </c>
      <c r="C40" s="7">
        <v>50</v>
      </c>
      <c r="D40" s="7">
        <f>+C40*150</f>
        <v>7500</v>
      </c>
    </row>
    <row r="41" spans="1:4" s="2" customFormat="1" ht="29.25" customHeight="1" x14ac:dyDescent="0.25">
      <c r="A41" s="9" t="s">
        <v>22</v>
      </c>
      <c r="B41" s="15" t="s">
        <v>23</v>
      </c>
      <c r="C41" s="7">
        <v>50</v>
      </c>
      <c r="D41" s="7">
        <f>+C41*200</f>
        <v>10000</v>
      </c>
    </row>
    <row r="42" spans="1:4" ht="15" thickBot="1" x14ac:dyDescent="0.35"/>
    <row r="43" spans="1:4" ht="33.75" customHeight="1" thickBot="1" x14ac:dyDescent="0.55000000000000004">
      <c r="A43" s="31" t="s">
        <v>28</v>
      </c>
      <c r="B43" s="32"/>
      <c r="C43" s="32"/>
      <c r="D43" s="17">
        <f>SUM(D11:D42)</f>
        <v>53600</v>
      </c>
    </row>
  </sheetData>
  <mergeCells count="1">
    <mergeCell ref="A43:C43"/>
  </mergeCells>
  <pageMargins left="0.7" right="0.7" top="0.78740157499999996" bottom="0.78740157499999996" header="0.3" footer="0.3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0"/>
  <sheetViews>
    <sheetView tabSelected="1" zoomScaleNormal="100" workbookViewId="0">
      <selection activeCell="G11" sqref="G11"/>
    </sheetView>
  </sheetViews>
  <sheetFormatPr baseColWidth="10" defaultColWidth="10.88671875" defaultRowHeight="13.8" x14ac:dyDescent="0.25"/>
  <cols>
    <col min="1" max="1" width="48.33203125" style="24" customWidth="1"/>
    <col min="2" max="2" width="15.6640625" style="23" customWidth="1"/>
    <col min="3" max="3" width="15.44140625" style="23" customWidth="1"/>
    <col min="4" max="4" width="17.109375" style="23" customWidth="1"/>
    <col min="5" max="5" width="13.5546875" style="23" customWidth="1"/>
    <col min="6" max="16384" width="10.88671875" style="23"/>
  </cols>
  <sheetData>
    <row r="1" spans="1:5" s="2" customFormat="1" ht="15.6" x14ac:dyDescent="0.3">
      <c r="A1" s="10" t="s">
        <v>0</v>
      </c>
    </row>
    <row r="2" spans="1:5" s="2" customFormat="1" ht="16.5" customHeight="1" x14ac:dyDescent="0.3">
      <c r="A2" s="34" t="s">
        <v>32</v>
      </c>
      <c r="B2" s="34"/>
      <c r="C2" s="34"/>
      <c r="D2" s="34"/>
    </row>
    <row r="3" spans="1:5" s="2" customFormat="1" ht="23.25" customHeight="1" x14ac:dyDescent="0.3">
      <c r="A3" s="4" t="s">
        <v>33</v>
      </c>
    </row>
    <row r="4" spans="1:5" s="2" customFormat="1" ht="15.6" x14ac:dyDescent="0.3">
      <c r="A4" s="10" t="s">
        <v>38</v>
      </c>
      <c r="B4" s="1"/>
    </row>
    <row r="5" spans="1:5" s="2" customFormat="1" ht="13.2" x14ac:dyDescent="0.25">
      <c r="A5" s="12"/>
    </row>
    <row r="6" spans="1:5" s="2" customFormat="1" ht="30.45" customHeight="1" x14ac:dyDescent="0.25">
      <c r="A6" s="35" t="s">
        <v>35</v>
      </c>
      <c r="B6" s="36"/>
      <c r="C6" s="36"/>
      <c r="D6" s="36"/>
    </row>
    <row r="7" spans="1:5" s="2" customFormat="1" ht="13.2" x14ac:dyDescent="0.25">
      <c r="A7" s="12"/>
      <c r="B7" s="3"/>
    </row>
    <row r="8" spans="1:5" s="2" customFormat="1" ht="26.4" x14ac:dyDescent="0.25">
      <c r="A8" s="15" t="s">
        <v>8</v>
      </c>
      <c r="B8" s="22" t="s">
        <v>36</v>
      </c>
      <c r="C8" s="22" t="s">
        <v>14</v>
      </c>
      <c r="D8" s="22" t="s">
        <v>16</v>
      </c>
      <c r="E8" s="28" t="s">
        <v>37</v>
      </c>
    </row>
    <row r="9" spans="1:5" s="2" customFormat="1" ht="13.2" x14ac:dyDescent="0.25">
      <c r="A9" s="14"/>
      <c r="B9" s="6"/>
      <c r="C9" s="5"/>
      <c r="D9" s="5"/>
    </row>
    <row r="10" spans="1:5" s="2" customFormat="1" ht="13.2" x14ac:dyDescent="0.25">
      <c r="A10" s="13" t="s">
        <v>6</v>
      </c>
      <c r="B10" s="3"/>
    </row>
    <row r="11" spans="1:5" s="2" customFormat="1" ht="20.100000000000001" customHeight="1" x14ac:dyDescent="0.25">
      <c r="A11" s="9" t="s">
        <v>3</v>
      </c>
      <c r="B11" s="8">
        <v>250</v>
      </c>
      <c r="C11" s="27"/>
      <c r="D11" s="25"/>
    </row>
    <row r="12" spans="1:5" s="2" customFormat="1" ht="20.100000000000001" customHeight="1" x14ac:dyDescent="0.25">
      <c r="A12" s="9" t="s">
        <v>4</v>
      </c>
      <c r="B12" s="8">
        <v>250</v>
      </c>
      <c r="C12" s="27"/>
      <c r="D12" s="25"/>
    </row>
    <row r="13" spans="1:5" s="2" customFormat="1" ht="20.100000000000001" customHeight="1" x14ac:dyDescent="0.25">
      <c r="A13" s="9" t="s">
        <v>5</v>
      </c>
      <c r="B13" s="8">
        <v>150</v>
      </c>
      <c r="C13" s="27"/>
      <c r="D13" s="25"/>
    </row>
    <row r="14" spans="1:5" s="2" customFormat="1" ht="20.100000000000001" customHeight="1" x14ac:dyDescent="0.25">
      <c r="A14" s="9" t="s">
        <v>7</v>
      </c>
      <c r="B14" s="8">
        <v>250</v>
      </c>
      <c r="C14" s="27"/>
      <c r="D14" s="25"/>
    </row>
    <row r="15" spans="1:5" s="2" customFormat="1" ht="13.2" x14ac:dyDescent="0.25">
      <c r="A15" s="12"/>
      <c r="B15" s="3"/>
      <c r="C15" s="21"/>
      <c r="D15" s="26"/>
    </row>
    <row r="16" spans="1:5" s="2" customFormat="1" ht="13.2" x14ac:dyDescent="0.25">
      <c r="A16" s="13" t="s">
        <v>9</v>
      </c>
      <c r="B16" s="3"/>
      <c r="C16" s="21"/>
      <c r="D16" s="26"/>
    </row>
    <row r="17" spans="1:5" s="2" customFormat="1" ht="20.100000000000001" customHeight="1" x14ac:dyDescent="0.25">
      <c r="A17" s="9" t="s">
        <v>3</v>
      </c>
      <c r="B17" s="8">
        <v>150</v>
      </c>
      <c r="C17" s="27"/>
      <c r="D17" s="25"/>
    </row>
    <row r="18" spans="1:5" s="2" customFormat="1" ht="20.100000000000001" customHeight="1" x14ac:dyDescent="0.25">
      <c r="A18" s="9" t="s">
        <v>4</v>
      </c>
      <c r="B18" s="8">
        <v>150</v>
      </c>
      <c r="C18" s="27"/>
      <c r="D18" s="25"/>
    </row>
    <row r="19" spans="1:5" s="2" customFormat="1" ht="13.5" customHeight="1" x14ac:dyDescent="0.25">
      <c r="A19" s="12"/>
      <c r="B19" s="3"/>
      <c r="C19" s="21"/>
      <c r="D19" s="26"/>
    </row>
    <row r="20" spans="1:5" s="2" customFormat="1" ht="13.2" x14ac:dyDescent="0.25">
      <c r="A20" s="13" t="s">
        <v>10</v>
      </c>
      <c r="B20" s="3"/>
      <c r="C20" s="21"/>
      <c r="D20" s="26"/>
    </row>
    <row r="21" spans="1:5" s="2" customFormat="1" ht="20.100000000000001" customHeight="1" x14ac:dyDescent="0.25">
      <c r="A21" s="9" t="s">
        <v>4</v>
      </c>
      <c r="B21" s="8">
        <v>10</v>
      </c>
      <c r="C21" s="27"/>
      <c r="D21" s="25"/>
    </row>
    <row r="22" spans="1:5" s="2" customFormat="1" ht="20.100000000000001" customHeight="1" x14ac:dyDescent="0.25">
      <c r="A22" s="9" t="s">
        <v>7</v>
      </c>
      <c r="B22" s="8">
        <v>10</v>
      </c>
      <c r="C22" s="27"/>
      <c r="D22" s="25"/>
    </row>
    <row r="23" spans="1:5" s="2" customFormat="1" ht="20.100000000000001" customHeight="1" x14ac:dyDescent="0.25">
      <c r="A23" s="9" t="s">
        <v>25</v>
      </c>
      <c r="B23" s="8">
        <v>100</v>
      </c>
      <c r="C23" s="27"/>
      <c r="D23" s="25"/>
    </row>
    <row r="24" spans="1:5" s="2" customFormat="1" ht="30" customHeight="1" x14ac:dyDescent="0.25">
      <c r="A24" s="15" t="s">
        <v>17</v>
      </c>
      <c r="B24" s="8">
        <v>100</v>
      </c>
      <c r="C24" s="27"/>
      <c r="D24" s="25"/>
    </row>
    <row r="25" spans="1:5" s="2" customFormat="1" ht="13.2" x14ac:dyDescent="0.25">
      <c r="A25" s="12"/>
      <c r="B25" s="3"/>
      <c r="C25" s="21"/>
      <c r="D25" s="26"/>
    </row>
    <row r="26" spans="1:5" s="2" customFormat="1" ht="13.2" x14ac:dyDescent="0.25">
      <c r="A26" s="13" t="s">
        <v>13</v>
      </c>
      <c r="B26" s="3"/>
      <c r="C26" s="21"/>
      <c r="D26" s="26"/>
    </row>
    <row r="27" spans="1:5" s="2" customFormat="1" ht="20.100000000000001" customHeight="1" x14ac:dyDescent="0.25">
      <c r="A27" s="9" t="s">
        <v>11</v>
      </c>
      <c r="B27" s="8">
        <v>100</v>
      </c>
      <c r="C27" s="27"/>
      <c r="D27" s="25"/>
    </row>
    <row r="28" spans="1:5" s="2" customFormat="1" ht="20.100000000000001" customHeight="1" x14ac:dyDescent="0.25">
      <c r="A28" s="9" t="s">
        <v>12</v>
      </c>
      <c r="B28" s="8">
        <v>100</v>
      </c>
      <c r="C28" s="27"/>
      <c r="D28" s="25"/>
    </row>
    <row r="29" spans="1:5" s="2" customFormat="1" thickBot="1" x14ac:dyDescent="0.3">
      <c r="A29" s="12"/>
      <c r="B29" s="3"/>
    </row>
    <row r="30" spans="1:5" ht="14.4" thickBot="1" x14ac:dyDescent="0.3">
      <c r="A30" s="33" t="s">
        <v>34</v>
      </c>
      <c r="B30" s="33"/>
      <c r="D30" s="29">
        <f>SUM(D11:D29)</f>
        <v>0</v>
      </c>
      <c r="E30" s="30">
        <f>D30*2</f>
        <v>0</v>
      </c>
    </row>
  </sheetData>
  <mergeCells count="3">
    <mergeCell ref="A30:B30"/>
    <mergeCell ref="A2:D2"/>
    <mergeCell ref="A6:D6"/>
  </mergeCells>
  <pageMargins left="0.7" right="0.7" top="0.78740157499999996" bottom="0.78740157499999996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Tabelle1 modifié Remboursements</vt:lpstr>
      <vt:lpstr>Budget annuel</vt:lpstr>
      <vt:lpstr>'Budget annuel'!Zone_d_impression</vt:lpstr>
    </vt:vector>
  </TitlesOfParts>
  <Company>GIZ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 eisenmenger</dc:creator>
  <cp:lastModifiedBy>Nkinsi Masaka, Judith GIZ CD</cp:lastModifiedBy>
  <cp:lastPrinted>2017-04-25T12:30:54Z</cp:lastPrinted>
  <dcterms:created xsi:type="dcterms:W3CDTF">2013-09-19T09:32:25Z</dcterms:created>
  <dcterms:modified xsi:type="dcterms:W3CDTF">2025-01-14T12:50:20Z</dcterms:modified>
</cp:coreProperties>
</file>