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octavie_biku_giz_de/Documents/Bureau/Contrat 2025/PROGERIM/DemServ/"/>
    </mc:Choice>
  </mc:AlternateContent>
  <xr:revisionPtr revIDLastSave="192" documentId="8_{9D3C8D3E-0553-465B-8E4C-69036D803D96}" xr6:coauthVersionLast="47" xr6:coauthVersionMax="47" xr10:uidLastSave="{92164617-7FA6-4F37-9804-9FAEA8C7136C}"/>
  <bookViews>
    <workbookView xWindow="28680" yWindow="-120" windowWidth="29040" windowHeight="15720" xr2:uid="{23C4B08F-AEF7-4692-B96F-0F5CAFCBD43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9" i="1"/>
  <c r="H18" i="1"/>
  <c r="H16" i="1"/>
  <c r="H15" i="1"/>
  <c r="H14" i="1"/>
  <c r="H11" i="1"/>
  <c r="H17" i="1" l="1"/>
  <c r="H13" i="1"/>
  <c r="H10" i="1"/>
  <c r="H20" i="1" l="1"/>
</calcChain>
</file>

<file path=xl/sharedStrings.xml><?xml version="1.0" encoding="utf-8"?>
<sst xmlns="http://schemas.openxmlformats.org/spreadsheetml/2006/main" count="64" uniqueCount="51">
  <si>
    <t xml:space="preserve">Type : </t>
  </si>
  <si>
    <t>CONSULTANCE</t>
  </si>
  <si>
    <t xml:space="preserve">Elaboré par: </t>
  </si>
  <si>
    <t xml:space="preserve">Date: </t>
  </si>
  <si>
    <t xml:space="preserve">Contrat/Mission/Activité: </t>
  </si>
  <si>
    <t xml:space="preserve">Période: </t>
  </si>
  <si>
    <t xml:space="preserve">Nombre de Participants : </t>
  </si>
  <si>
    <t>Contractant/Nom :</t>
  </si>
  <si>
    <t>Chapitre 1 : Honoraires</t>
  </si>
  <si>
    <t>1.1</t>
  </si>
  <si>
    <t>Consultant</t>
  </si>
  <si>
    <t>jours</t>
  </si>
  <si>
    <t>TOTAL (USD)</t>
  </si>
  <si>
    <t>Date et signature</t>
  </si>
  <si>
    <t>1.2</t>
  </si>
  <si>
    <t>Expert accompagnateur</t>
  </si>
  <si>
    <t>Expert principal</t>
  </si>
  <si>
    <t>2</t>
  </si>
  <si>
    <t>2.1</t>
  </si>
  <si>
    <t>2.3</t>
  </si>
  <si>
    <t>2.4</t>
  </si>
  <si>
    <t>Perdiem jour de voyage</t>
  </si>
  <si>
    <t>Consultants</t>
  </si>
  <si>
    <t>navette</t>
  </si>
  <si>
    <t>Perdiem mission</t>
  </si>
  <si>
    <t>nuitée</t>
  </si>
  <si>
    <t>Hébergement</t>
  </si>
  <si>
    <t>3</t>
  </si>
  <si>
    <t>3.1</t>
  </si>
  <si>
    <t>3.2</t>
  </si>
  <si>
    <t>Vol national</t>
  </si>
  <si>
    <t>consultants</t>
  </si>
  <si>
    <t>voyage</t>
  </si>
  <si>
    <t>Divers ( Go Pass-taxe-transport aéroport)</t>
  </si>
  <si>
    <t xml:space="preserve">Chapitre 2 : Mission </t>
  </si>
  <si>
    <t>Chapitre 3 : Logistique</t>
  </si>
  <si>
    <t>Unité</t>
  </si>
  <si>
    <t>Nbre</t>
  </si>
  <si>
    <t>Qté</t>
  </si>
  <si>
    <t>Libelle</t>
  </si>
  <si>
    <t>P.U en $</t>
  </si>
  <si>
    <t>N°</t>
  </si>
  <si>
    <t>P.T en $</t>
  </si>
  <si>
    <t>Observation</t>
  </si>
  <si>
    <t>Forfait</t>
  </si>
  <si>
    <t>à justifier</t>
  </si>
  <si>
    <t>GIZ</t>
  </si>
  <si>
    <t>Organisation et la modération des tables - rondes   provinciales et interprovinciales  sur l’analyse des défis et opportunités en matière des investissements économiques productifs dans les entités territoriales décentralisées du Lualaba et du haut - Katanga grâce aux revenus infranationaux du secteur minier</t>
  </si>
  <si>
    <t>15.04 AU 30.08.2025</t>
  </si>
  <si>
    <t>Projet PROGERIM PN: 23.2031.5-001.00</t>
  </si>
  <si>
    <t>Modèle d'offre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</si>
</sst>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\ [$$-C0C]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65" fontId="6" fillId="7" borderId="5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top"/>
    </xf>
    <xf numFmtId="0" fontId="2" fillId="5" borderId="5" xfId="0" applyFont="1" applyFill="1" applyBorder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5" borderId="5" xfId="0" applyFont="1" applyFill="1" applyBorder="1"/>
    <xf numFmtId="0" fontId="2" fillId="0" borderId="5" xfId="0" applyFont="1" applyBorder="1" applyAlignment="1">
      <alignment horizontal="center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2</xdr:row>
      <xdr:rowOff>19050</xdr:rowOff>
    </xdr:from>
    <xdr:to>
      <xdr:col>0</xdr:col>
      <xdr:colOff>896910</xdr:colOff>
      <xdr:row>4</xdr:row>
      <xdr:rowOff>174386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AD5D95-E505-44D0-8DE5-818FA8B7AC7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87630" y="266700"/>
          <a:ext cx="809280" cy="637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B7DA-92AD-4F7B-8B4B-BC87D0BFBB4B}">
  <dimension ref="A1:I22"/>
  <sheetViews>
    <sheetView tabSelected="1" view="pageLayout" topLeftCell="A2" zoomScaleNormal="100" workbookViewId="0">
      <selection activeCell="H12" sqref="H12"/>
    </sheetView>
  </sheetViews>
  <sheetFormatPr baseColWidth="10" defaultColWidth="11.44140625" defaultRowHeight="14.4" x14ac:dyDescent="0.3"/>
  <cols>
    <col min="1" max="1" width="16.88671875" customWidth="1"/>
    <col min="2" max="2" width="30.6640625" customWidth="1"/>
    <col min="3" max="3" width="8.33203125" customWidth="1"/>
    <col min="4" max="4" width="12.44140625" customWidth="1"/>
    <col min="5" max="5" width="9.109375" customWidth="1"/>
    <col min="6" max="6" width="9.88671875" customWidth="1"/>
    <col min="7" max="7" width="12.88671875" customWidth="1"/>
    <col min="8" max="8" width="13.5546875" customWidth="1"/>
    <col min="9" max="9" width="13.6640625" customWidth="1"/>
  </cols>
  <sheetData>
    <row r="1" spans="1:9" ht="15" hidden="1" thickBot="1" x14ac:dyDescent="0.35"/>
    <row r="2" spans="1:9" ht="19.2" customHeight="1" x14ac:dyDescent="0.3">
      <c r="A2" s="36" t="s">
        <v>49</v>
      </c>
      <c r="B2" s="36"/>
      <c r="C2" s="1"/>
      <c r="D2" s="2" t="s">
        <v>0</v>
      </c>
      <c r="E2" s="15" t="s">
        <v>1</v>
      </c>
      <c r="F2" s="15"/>
      <c r="G2" s="15"/>
      <c r="H2" s="16"/>
    </row>
    <row r="3" spans="1:9" ht="17.399999999999999" customHeight="1" x14ac:dyDescent="0.3">
      <c r="A3" s="1"/>
      <c r="B3" s="37" t="s">
        <v>50</v>
      </c>
      <c r="C3" s="1"/>
      <c r="D3" s="3" t="s">
        <v>2</v>
      </c>
      <c r="E3" s="38" t="s">
        <v>46</v>
      </c>
      <c r="F3" s="38"/>
      <c r="G3" s="38"/>
      <c r="H3" s="39"/>
    </row>
    <row r="4" spans="1:9" ht="20.399999999999999" customHeight="1" x14ac:dyDescent="0.3">
      <c r="A4" s="1"/>
      <c r="B4" s="1"/>
      <c r="C4" s="1"/>
      <c r="D4" s="32" t="s">
        <v>3</v>
      </c>
      <c r="E4" s="40">
        <v>45735</v>
      </c>
      <c r="F4" s="41"/>
      <c r="G4" s="41"/>
      <c r="H4" s="42"/>
    </row>
    <row r="5" spans="1:9" ht="61.2" customHeight="1" x14ac:dyDescent="0.3">
      <c r="A5" s="1"/>
      <c r="B5" s="4" t="s">
        <v>4</v>
      </c>
      <c r="C5" s="33" t="s">
        <v>47</v>
      </c>
      <c r="D5" s="33"/>
      <c r="E5" s="33"/>
      <c r="F5" s="33"/>
      <c r="G5" s="33"/>
      <c r="H5" s="33"/>
      <c r="I5" s="33"/>
    </row>
    <row r="6" spans="1:9" ht="17.399999999999999" customHeight="1" x14ac:dyDescent="0.3">
      <c r="A6" s="1"/>
      <c r="B6" s="4" t="s">
        <v>5</v>
      </c>
      <c r="C6" s="34" t="s">
        <v>48</v>
      </c>
      <c r="D6" s="34"/>
      <c r="E6" s="34"/>
      <c r="F6" s="34"/>
      <c r="G6" s="34"/>
      <c r="H6" s="34"/>
      <c r="I6" s="34"/>
    </row>
    <row r="7" spans="1:9" ht="17.399999999999999" customHeight="1" x14ac:dyDescent="0.3">
      <c r="A7" s="1"/>
      <c r="B7" s="5" t="s">
        <v>6</v>
      </c>
      <c r="C7" s="35"/>
      <c r="D7" s="35"/>
      <c r="E7" s="35"/>
      <c r="F7" s="35"/>
      <c r="G7" s="35"/>
      <c r="H7" s="35"/>
      <c r="I7" s="35"/>
    </row>
    <row r="8" spans="1:9" ht="18.600000000000001" customHeight="1" thickBot="1" x14ac:dyDescent="0.35">
      <c r="A8" s="1"/>
      <c r="B8" s="6" t="s">
        <v>7</v>
      </c>
      <c r="C8" s="35"/>
      <c r="D8" s="35"/>
      <c r="E8" s="35"/>
      <c r="F8" s="35"/>
      <c r="G8" s="35"/>
      <c r="H8" s="35"/>
      <c r="I8" s="35"/>
    </row>
    <row r="9" spans="1:9" ht="18.600000000000001" customHeight="1" x14ac:dyDescent="0.3">
      <c r="A9" s="28" t="s">
        <v>41</v>
      </c>
      <c r="B9" s="27" t="s">
        <v>39</v>
      </c>
      <c r="C9" s="7" t="s">
        <v>37</v>
      </c>
      <c r="D9" s="7" t="s">
        <v>36</v>
      </c>
      <c r="E9" s="7" t="s">
        <v>38</v>
      </c>
      <c r="F9" s="7" t="s">
        <v>36</v>
      </c>
      <c r="G9" s="7" t="s">
        <v>40</v>
      </c>
      <c r="H9" s="29" t="s">
        <v>42</v>
      </c>
      <c r="I9" s="30" t="s">
        <v>43</v>
      </c>
    </row>
    <row r="10" spans="1:9" ht="22.35" customHeight="1" x14ac:dyDescent="0.3">
      <c r="A10" s="7">
        <v>1</v>
      </c>
      <c r="B10" s="27" t="s">
        <v>8</v>
      </c>
      <c r="C10" s="7"/>
      <c r="D10" s="7"/>
      <c r="E10" s="7"/>
      <c r="F10" s="7"/>
      <c r="G10" s="7"/>
      <c r="H10" s="8">
        <f>H11+H12</f>
        <v>0</v>
      </c>
      <c r="I10" s="43"/>
    </row>
    <row r="11" spans="1:9" ht="22.35" customHeight="1" x14ac:dyDescent="0.3">
      <c r="A11" s="9" t="s">
        <v>9</v>
      </c>
      <c r="B11" s="13" t="s">
        <v>16</v>
      </c>
      <c r="C11" s="10">
        <v>1</v>
      </c>
      <c r="D11" s="11" t="s">
        <v>10</v>
      </c>
      <c r="E11" s="10">
        <v>44</v>
      </c>
      <c r="F11" s="10" t="s">
        <v>11</v>
      </c>
      <c r="G11" s="14"/>
      <c r="H11" s="12">
        <f>G11*E11*C11</f>
        <v>0</v>
      </c>
      <c r="I11" s="44" t="s">
        <v>44</v>
      </c>
    </row>
    <row r="12" spans="1:9" ht="22.35" customHeight="1" x14ac:dyDescent="0.3">
      <c r="A12" s="9" t="s">
        <v>14</v>
      </c>
      <c r="B12" s="13" t="s">
        <v>15</v>
      </c>
      <c r="C12" s="10">
        <v>1</v>
      </c>
      <c r="D12" s="11" t="s">
        <v>10</v>
      </c>
      <c r="E12" s="10">
        <v>44</v>
      </c>
      <c r="F12" s="10" t="s">
        <v>11</v>
      </c>
      <c r="G12" s="14"/>
      <c r="H12" s="12">
        <f>G12*E12*C12</f>
        <v>0</v>
      </c>
      <c r="I12" s="44" t="s">
        <v>44</v>
      </c>
    </row>
    <row r="13" spans="1:9" ht="17.399999999999999" customHeight="1" x14ac:dyDescent="0.3">
      <c r="A13" s="23" t="s">
        <v>17</v>
      </c>
      <c r="B13" s="24" t="s">
        <v>34</v>
      </c>
      <c r="C13" s="21"/>
      <c r="D13" s="21"/>
      <c r="E13" s="21"/>
      <c r="F13" s="21"/>
      <c r="G13" s="22"/>
      <c r="H13" s="8">
        <f>H14+H15+H16</f>
        <v>7080</v>
      </c>
      <c r="I13" s="28"/>
    </row>
    <row r="14" spans="1:9" ht="22.35" customHeight="1" x14ac:dyDescent="0.3">
      <c r="A14" s="9" t="s">
        <v>18</v>
      </c>
      <c r="B14" s="13" t="s">
        <v>21</v>
      </c>
      <c r="C14" s="10">
        <v>2</v>
      </c>
      <c r="D14" s="10" t="s">
        <v>22</v>
      </c>
      <c r="E14" s="10">
        <v>4</v>
      </c>
      <c r="F14" s="10" t="s">
        <v>23</v>
      </c>
      <c r="G14" s="31">
        <v>30</v>
      </c>
      <c r="H14" s="12">
        <f>G14*E14*C14</f>
        <v>240</v>
      </c>
      <c r="I14" s="44" t="s">
        <v>44</v>
      </c>
    </row>
    <row r="15" spans="1:9" ht="22.35" customHeight="1" x14ac:dyDescent="0.3">
      <c r="A15" s="9" t="s">
        <v>19</v>
      </c>
      <c r="B15" s="13" t="s">
        <v>24</v>
      </c>
      <c r="C15" s="10">
        <v>2</v>
      </c>
      <c r="D15" s="10" t="s">
        <v>22</v>
      </c>
      <c r="E15" s="10">
        <v>18</v>
      </c>
      <c r="F15" s="10" t="s">
        <v>11</v>
      </c>
      <c r="G15" s="31">
        <v>60</v>
      </c>
      <c r="H15" s="12">
        <f>G15*E15*C15</f>
        <v>2160</v>
      </c>
      <c r="I15" s="44" t="s">
        <v>44</v>
      </c>
    </row>
    <row r="16" spans="1:9" ht="22.35" customHeight="1" x14ac:dyDescent="0.3">
      <c r="A16" s="9" t="s">
        <v>20</v>
      </c>
      <c r="B16" s="13" t="s">
        <v>26</v>
      </c>
      <c r="C16" s="10">
        <v>2</v>
      </c>
      <c r="D16" s="10" t="s">
        <v>22</v>
      </c>
      <c r="E16" s="10">
        <v>18</v>
      </c>
      <c r="F16" s="10" t="s">
        <v>25</v>
      </c>
      <c r="G16" s="31">
        <v>130</v>
      </c>
      <c r="H16" s="12">
        <f>G16*E16*C16</f>
        <v>4680</v>
      </c>
      <c r="I16" s="44" t="s">
        <v>45</v>
      </c>
    </row>
    <row r="17" spans="1:9" ht="22.35" customHeight="1" x14ac:dyDescent="0.3">
      <c r="A17" s="23" t="s">
        <v>27</v>
      </c>
      <c r="B17" s="24" t="s">
        <v>35</v>
      </c>
      <c r="C17" s="25"/>
      <c r="D17" s="25"/>
      <c r="E17" s="25"/>
      <c r="F17" s="25"/>
      <c r="G17" s="26"/>
      <c r="H17" s="8">
        <f>H18+H19</f>
        <v>2440</v>
      </c>
      <c r="I17" s="44"/>
    </row>
    <row r="18" spans="1:9" ht="22.35" customHeight="1" x14ac:dyDescent="0.3">
      <c r="A18" s="9" t="s">
        <v>28</v>
      </c>
      <c r="B18" s="13" t="s">
        <v>30</v>
      </c>
      <c r="C18" s="10">
        <v>2</v>
      </c>
      <c r="D18" s="10" t="s">
        <v>31</v>
      </c>
      <c r="E18" s="10">
        <v>2</v>
      </c>
      <c r="F18" s="10" t="s">
        <v>32</v>
      </c>
      <c r="G18" s="31">
        <v>510</v>
      </c>
      <c r="H18" s="12">
        <f>G18*E18*C18</f>
        <v>2040</v>
      </c>
      <c r="I18" s="44" t="s">
        <v>45</v>
      </c>
    </row>
    <row r="19" spans="1:9" ht="27" customHeight="1" x14ac:dyDescent="0.3">
      <c r="A19" s="9" t="s">
        <v>29</v>
      </c>
      <c r="B19" s="13" t="s">
        <v>33</v>
      </c>
      <c r="C19" s="10">
        <v>2</v>
      </c>
      <c r="D19" s="10" t="s">
        <v>31</v>
      </c>
      <c r="E19" s="10">
        <v>2</v>
      </c>
      <c r="F19" s="10" t="s">
        <v>32</v>
      </c>
      <c r="G19" s="31">
        <v>100</v>
      </c>
      <c r="H19" s="12">
        <f>G19*E19*C19</f>
        <v>400</v>
      </c>
      <c r="I19" s="44" t="s">
        <v>45</v>
      </c>
    </row>
    <row r="20" spans="1:9" ht="22.2" customHeight="1" x14ac:dyDescent="0.3">
      <c r="A20" s="1"/>
      <c r="B20" s="18" t="s">
        <v>12</v>
      </c>
      <c r="C20" s="19"/>
      <c r="D20" s="19"/>
      <c r="E20" s="19"/>
      <c r="F20" s="19"/>
      <c r="G20" s="20"/>
      <c r="H20" s="8">
        <f>H10+H13+H17</f>
        <v>9520</v>
      </c>
      <c r="I20" s="45"/>
    </row>
    <row r="21" spans="1:9" ht="24.6" customHeight="1" x14ac:dyDescent="0.3">
      <c r="A21" s="17" t="s">
        <v>13</v>
      </c>
      <c r="B21" s="17"/>
    </row>
    <row r="22" spans="1:9" ht="0.6" customHeight="1" x14ac:dyDescent="0.3">
      <c r="A22" s="17"/>
      <c r="B22" s="17"/>
    </row>
  </sheetData>
  <mergeCells count="10">
    <mergeCell ref="A2:B2"/>
    <mergeCell ref="A21:B22"/>
    <mergeCell ref="B20:G20"/>
    <mergeCell ref="C6:I6"/>
    <mergeCell ref="C7:I7"/>
    <mergeCell ref="C8:I8"/>
    <mergeCell ref="E2:H2"/>
    <mergeCell ref="E3:H3"/>
    <mergeCell ref="E4:H4"/>
    <mergeCell ref="C5:I5"/>
  </mergeCells>
  <pageMargins left="0.7" right="0.7" top="0.75" bottom="0.63541666666666663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60349DE724CB44ABBD15F860A605E0" ma:contentTypeVersion="12" ma:contentTypeDescription="Ein neues Dokument erstellen." ma:contentTypeScope="" ma:versionID="cf257e4f32d97a6ff7bae1a039b1cdf4">
  <xsd:schema xmlns:xsd="http://www.w3.org/2001/XMLSchema" xmlns:xs="http://www.w3.org/2001/XMLSchema" xmlns:p="http://schemas.microsoft.com/office/2006/metadata/properties" xmlns:ns2="e232d111-be97-4535-9c74-509b0c8f1292" xmlns:ns3="18664943-67c3-41c1-acb9-d3bfe6b2b11e" targetNamespace="http://schemas.microsoft.com/office/2006/metadata/properties" ma:root="true" ma:fieldsID="351e1ec46e1efa0fe4f7bc5d94af61b3" ns2:_="" ns3:_="">
    <xsd:import namespace="e232d111-be97-4535-9c74-509b0c8f1292"/>
    <xsd:import namespace="18664943-67c3-41c1-acb9-d3bfe6b2b1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d111-be97-4535-9c74-509b0c8f12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64943-67c3-41c1-acb9-d3bfe6b2b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63002-1D0A-4F45-8F02-D611E056F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6AF87-AA51-4AAA-8B85-924B66C541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20B4F1-FF39-4FEF-8C20-FDD3F2F05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2d111-be97-4535-9c74-509b0c8f1292"/>
    <ds:schemaRef ds:uri="18664943-67c3-41c1-acb9-d3bfe6b2b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BIKU MBELA, Octavie GIZ CD</dc:creator>
  <cp:keywords/>
  <dc:description/>
  <cp:lastModifiedBy>BIKU MBELA, Octavie GIZ CD</cp:lastModifiedBy>
  <cp:revision/>
  <dcterms:created xsi:type="dcterms:W3CDTF">2025-02-25T12:57:47Z</dcterms:created>
  <dcterms:modified xsi:type="dcterms:W3CDTF">2025-03-19T14:36:33Z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0x0101006860349DE724CB44ABBD15F860A605E0</vt:lpwstr>
  </property>
</Properties>
</file>