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zonline.sharepoint.com/sites/DemocratielocaleRDC/Freigegebene Dokumente/General/SFF/Etude sur les femmes/"/>
    </mc:Choice>
  </mc:AlternateContent>
  <xr:revisionPtr revIDLastSave="160" documentId="8_{54F094AD-4349-4F5C-BB8B-A0E06DFE750B}" xr6:coauthVersionLast="47" xr6:coauthVersionMax="47" xr10:uidLastSave="{EC67BAE9-32B4-4FF3-9F9A-C618F21609AE}"/>
  <bookViews>
    <workbookView xWindow="-110" yWindow="-110" windowWidth="19420" windowHeight="10300" xr2:uid="{B453AD1E-F7A6-452A-892C-9E48F9EBE141}"/>
  </bookViews>
  <sheets>
    <sheet name="Modèle d'Offre financière " sheetId="1" r:id="rId1"/>
  </sheets>
  <definedNames>
    <definedName name="_Hlk97894073" localSheetId="0">'Modèle d''Offre financière '!$C$7</definedName>
    <definedName name="_Hlk98251623" localSheetId="0">'Modèle d''Offre financière 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39" i="1"/>
  <c r="H40" i="1"/>
  <c r="H22" i="1"/>
  <c r="H23" i="1"/>
  <c r="H24" i="1"/>
  <c r="H25" i="1"/>
  <c r="H26" i="1"/>
  <c r="H27" i="1"/>
  <c r="H28" i="1"/>
  <c r="H29" i="1"/>
  <c r="H30" i="1"/>
  <c r="H16" i="1"/>
  <c r="H17" i="1"/>
  <c r="H18" i="1"/>
  <c r="H19" i="1"/>
  <c r="H13" i="1"/>
  <c r="H37" i="1"/>
  <c r="H33" i="1" l="1"/>
  <c r="H34" i="1"/>
  <c r="H35" i="1"/>
  <c r="H36" i="1"/>
  <c r="H32" i="1"/>
  <c r="H31" i="1" l="1"/>
  <c r="H21" i="1"/>
  <c r="H15" i="1"/>
  <c r="H14" i="1" s="1"/>
  <c r="H12" i="1"/>
  <c r="H11" i="1" s="1"/>
  <c r="H20" i="1" l="1"/>
  <c r="H41" i="1" l="1"/>
</calcChain>
</file>

<file path=xl/sharedStrings.xml><?xml version="1.0" encoding="utf-8"?>
<sst xmlns="http://schemas.openxmlformats.org/spreadsheetml/2006/main" count="133" uniqueCount="82">
  <si>
    <t>Projet: Promotion de la Démocratie Locale et Appui au Dialogue Social</t>
  </si>
  <si>
    <t xml:space="preserve">Type : </t>
  </si>
  <si>
    <t>CONSULTANCE</t>
  </si>
  <si>
    <t>PN: 2019.2372.1-026</t>
  </si>
  <si>
    <t xml:space="preserve">Elaboré par: </t>
  </si>
  <si>
    <t>Modèle offre financière</t>
  </si>
  <si>
    <t xml:space="preserve">Date: </t>
  </si>
  <si>
    <t>Champs d’action :</t>
  </si>
  <si>
    <t>Province du Haut-Katanga et Lualaba</t>
  </si>
  <si>
    <t xml:space="preserve">Contrat/mission/Activité: </t>
  </si>
  <si>
    <t xml:space="preserve">Période: </t>
  </si>
  <si>
    <t>N°</t>
  </si>
  <si>
    <t>Libellé</t>
  </si>
  <si>
    <t>Quantité 1</t>
  </si>
  <si>
    <t>Unité 1</t>
  </si>
  <si>
    <t>Quantité 2</t>
  </si>
  <si>
    <t>Unité 2</t>
  </si>
  <si>
    <t xml:space="preserve">Prix unitaire en USD  </t>
  </si>
  <si>
    <t xml:space="preserve">Total en USD  </t>
  </si>
  <si>
    <t>Observation</t>
  </si>
  <si>
    <t>I.</t>
  </si>
  <si>
    <t>I.1</t>
  </si>
  <si>
    <t>Consultant</t>
  </si>
  <si>
    <t>Jours</t>
  </si>
  <si>
    <t>Forfait</t>
  </si>
  <si>
    <t>II</t>
  </si>
  <si>
    <t>II.1</t>
  </si>
  <si>
    <t>II.2</t>
  </si>
  <si>
    <t>III</t>
  </si>
  <si>
    <t>III.1</t>
  </si>
  <si>
    <t>III.2</t>
  </si>
  <si>
    <t>IV</t>
  </si>
  <si>
    <t>IV.1</t>
  </si>
  <si>
    <t>A justifier</t>
  </si>
  <si>
    <t>IV.2</t>
  </si>
  <si>
    <t>Nuitée</t>
  </si>
  <si>
    <t>IV.3</t>
  </si>
  <si>
    <t>IV.4</t>
  </si>
  <si>
    <t>IV.5</t>
  </si>
  <si>
    <t>IV.6</t>
  </si>
  <si>
    <t>IV.7</t>
  </si>
  <si>
    <t>voyage</t>
  </si>
  <si>
    <t>IV.8</t>
  </si>
  <si>
    <t>IV.9</t>
  </si>
  <si>
    <t>TOTAL GENERAL  EN USD</t>
  </si>
  <si>
    <t>Lieu et date</t>
  </si>
  <si>
    <t>Noms du responsable</t>
  </si>
  <si>
    <t>Recrutement d’un (e) consultant (e) pour mener une étude sur la représentation des femmes dans les instances de décisions au niveau local</t>
  </si>
  <si>
    <t>I.2</t>
  </si>
  <si>
    <t xml:space="preserve">Recherche documentaire </t>
  </si>
  <si>
    <t>Finalisation de la conceptualisation et du plan de travail</t>
  </si>
  <si>
    <t>HONORAIRE PLAN DE TRAVAIL ET RECHERCHE</t>
  </si>
  <si>
    <t>HONORAIRE JOUR DE PRESTATION ET REDACTION EXPERT.E PRINCIPAL.E</t>
  </si>
  <si>
    <t xml:space="preserve">Restitution, correction et validation </t>
  </si>
  <si>
    <t>Collecte de donnees Huat Katanga</t>
  </si>
  <si>
    <t>Collecte de donnees Lualaba</t>
  </si>
  <si>
    <t xml:space="preserve">Analyse des donnees </t>
  </si>
  <si>
    <t xml:space="preserve">Redaction de rapport </t>
  </si>
  <si>
    <t>personne</t>
  </si>
  <si>
    <t>II.3</t>
  </si>
  <si>
    <t>II.4</t>
  </si>
  <si>
    <t>II.5</t>
  </si>
  <si>
    <t>III.6</t>
  </si>
  <si>
    <t>III.3</t>
  </si>
  <si>
    <t>III.4</t>
  </si>
  <si>
    <t>III.5</t>
  </si>
  <si>
    <t>III.7</t>
  </si>
  <si>
    <t>III.8</t>
  </si>
  <si>
    <t>III.9</t>
  </si>
  <si>
    <t>III.10</t>
  </si>
  <si>
    <t>LOGISTIQUE: JOUR DE PRESTATION ET REDACTION DE RAPPORT EXPERT THEMATIQUE</t>
  </si>
  <si>
    <t>forfait</t>
  </si>
  <si>
    <t>Transport 5 voyages (3 ETDs rurales et 2 ETDs) Lualaba</t>
  </si>
  <si>
    <t>Transport 5 voyages (3 ETDs Rurales et 2 ETDs) Haut-Katanga</t>
  </si>
  <si>
    <t>Hébergement 6 nuits dans le Haut-Katanga</t>
  </si>
  <si>
    <t>Per diem jour de voyage (eventuel au cas ou consultant ne vient pas des provinces concernées)</t>
  </si>
  <si>
    <t>Per diem jours de prestation</t>
  </si>
  <si>
    <t xml:space="preserve">Transport de la résidence vers l'aeroport kin eventuel </t>
  </si>
  <si>
    <t>Hébergement 6 nuits dans le Lualaba</t>
  </si>
  <si>
    <t xml:space="preserve">Transport de l'aéroport de Lubumbashi  vers l'hôtel  eventuel </t>
  </si>
  <si>
    <t>Go pass ET Taxes aéroportuaires (Consultant venant de Kin)</t>
  </si>
  <si>
    <t>Billet avion, vol interne (eventue si consultant vient de Kinshasa)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</si>
</sst>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??_);_(@_)"/>
    <numFmt numFmtId="165" formatCode="_(&quot;$&quot;* #,##0.0_);_(&quot;$&quot;* \(#,##0.0\);_(&quot;$&quot;* &quot;-&quot;??_);_(@_)"/>
    <numFmt numFmtId="166" formatCode="_(&quot;$&quot;* #,##0_);_(&quot;$&quot;* \(#,##0\);_(&quot;$&quot;* &quot;-&quot;??_);_(@_)"/>
    <numFmt numFmtId="167" formatCode="[$$-409]#,##0.00"/>
    <numFmt numFmtId="168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67" fontId="0" fillId="0" borderId="0" xfId="0" applyNumberFormat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0" xfId="0" applyFont="1"/>
    <xf numFmtId="0" fontId="4" fillId="0" borderId="2" xfId="0" applyFont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164" fontId="5" fillId="5" borderId="1" xfId="0" applyNumberFormat="1" applyFont="1" applyFill="1" applyBorder="1" applyAlignment="1">
      <alignment vertical="center"/>
    </xf>
    <xf numFmtId="166" fontId="0" fillId="0" borderId="0" xfId="0" applyNumberFormat="1" applyAlignment="1">
      <alignment horizontal="right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64" fontId="0" fillId="0" borderId="0" xfId="0" applyNumberFormat="1"/>
    <xf numFmtId="165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165" fontId="4" fillId="2" borderId="2" xfId="0" applyNumberFormat="1" applyFont="1" applyFill="1" applyBorder="1" applyAlignment="1">
      <alignment vertical="center"/>
    </xf>
    <xf numFmtId="166" fontId="0" fillId="0" borderId="0" xfId="0" applyNumberFormat="1"/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4" fillId="4" borderId="1" xfId="0" applyFont="1" applyFill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8" fillId="0" borderId="1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6" fontId="3" fillId="3" borderId="1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164" fontId="4" fillId="4" borderId="2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wrapText="1"/>
    </xf>
    <xf numFmtId="165" fontId="2" fillId="5" borderId="1" xfId="0" applyNumberFormat="1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4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0" fillId="4" borderId="16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5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168" fontId="4" fillId="0" borderId="1" xfId="0" applyNumberFormat="1" applyFont="1" applyBorder="1" applyAlignment="1">
      <alignment vertical="center"/>
    </xf>
    <xf numFmtId="168" fontId="3" fillId="3" borderId="1" xfId="0" applyNumberFormat="1" applyFont="1" applyFill="1" applyBorder="1" applyAlignment="1">
      <alignment vertical="center" wrapText="1"/>
    </xf>
    <xf numFmtId="168" fontId="5" fillId="5" borderId="1" xfId="0" applyNumberFormat="1" applyFont="1" applyFill="1" applyBorder="1" applyAlignment="1">
      <alignment vertical="center"/>
    </xf>
    <xf numFmtId="0" fontId="4" fillId="0" borderId="1" xfId="0" applyFont="1" applyBorder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4" fillId="0" borderId="1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64" fontId="4" fillId="0" borderId="0" xfId="0" applyNumberFormat="1" applyFont="1"/>
    <xf numFmtId="165" fontId="4" fillId="0" borderId="0" xfId="0" applyNumberFormat="1" applyFont="1"/>
    <xf numFmtId="166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0</xdr:row>
      <xdr:rowOff>0</xdr:rowOff>
    </xdr:from>
    <xdr:to>
      <xdr:col>1</xdr:col>
      <xdr:colOff>682625</xdr:colOff>
      <xdr:row>2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AC11C23-32A1-44A6-A6FA-B9CD521F43C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8" t="20290" r="16745" b="23188"/>
        <a:stretch/>
      </xdr:blipFill>
      <xdr:spPr bwMode="auto">
        <a:xfrm>
          <a:off x="873126" y="0"/>
          <a:ext cx="611187" cy="3730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8F128-A446-4F93-B9E2-86C6E07AAA69}">
  <dimension ref="A2:T48"/>
  <sheetViews>
    <sheetView tabSelected="1" topLeftCell="A24" zoomScale="80" zoomScaleNormal="80" workbookViewId="0">
      <selection activeCell="B22" sqref="B22"/>
    </sheetView>
  </sheetViews>
  <sheetFormatPr baseColWidth="10" defaultColWidth="11.453125" defaultRowHeight="14.5" x14ac:dyDescent="0.35"/>
  <cols>
    <col min="1" max="1" width="8.26953125" customWidth="1"/>
    <col min="2" max="2" width="35.36328125" style="1" customWidth="1"/>
    <col min="3" max="3" width="13.26953125" style="16" customWidth="1"/>
    <col min="4" max="4" width="13.81640625" style="17" customWidth="1"/>
    <col min="5" max="5" width="12.54296875" customWidth="1"/>
    <col min="6" max="6" width="9.54296875" style="18" customWidth="1"/>
    <col min="7" max="7" width="14" style="19" customWidth="1"/>
    <col min="8" max="8" width="13" style="15" customWidth="1"/>
    <col min="9" max="9" width="18.453125" customWidth="1"/>
  </cols>
  <sheetData>
    <row r="2" spans="1:20" ht="15" thickBot="1" x14ac:dyDescent="0.4"/>
    <row r="3" spans="1:20" ht="43.5" customHeight="1" x14ac:dyDescent="0.35">
      <c r="B3" s="29" t="s">
        <v>0</v>
      </c>
      <c r="C3" s="69"/>
      <c r="D3" s="33" t="s">
        <v>1</v>
      </c>
      <c r="E3" s="44" t="s">
        <v>2</v>
      </c>
      <c r="F3" s="44"/>
      <c r="G3" s="44"/>
      <c r="H3" s="45"/>
      <c r="I3" s="70"/>
    </row>
    <row r="4" spans="1:20" ht="15.5" x14ac:dyDescent="0.35">
      <c r="B4" s="30" t="s">
        <v>3</v>
      </c>
      <c r="C4" s="28"/>
      <c r="D4" s="34" t="s">
        <v>4</v>
      </c>
      <c r="E4" s="46"/>
      <c r="F4" s="46"/>
      <c r="G4" s="46"/>
      <c r="H4" s="47"/>
      <c r="I4" s="70"/>
    </row>
    <row r="5" spans="1:20" ht="16" thickBot="1" x14ac:dyDescent="0.4">
      <c r="B5" s="30" t="s">
        <v>5</v>
      </c>
      <c r="C5" s="28"/>
      <c r="D5" s="35" t="s">
        <v>6</v>
      </c>
      <c r="E5" s="48"/>
      <c r="F5" s="49"/>
      <c r="G5" s="49"/>
      <c r="H5" s="50"/>
      <c r="I5" s="70"/>
    </row>
    <row r="6" spans="1:20" ht="19.5" customHeight="1" x14ac:dyDescent="0.35">
      <c r="B6" s="31" t="s">
        <v>7</v>
      </c>
      <c r="C6" s="51" t="s">
        <v>8</v>
      </c>
      <c r="D6" s="52"/>
      <c r="E6" s="52"/>
      <c r="F6" s="52"/>
      <c r="G6" s="52"/>
      <c r="H6" s="53"/>
      <c r="I6" s="70"/>
    </row>
    <row r="7" spans="1:20" ht="27.65" customHeight="1" x14ac:dyDescent="0.35">
      <c r="B7" s="32" t="s">
        <v>9</v>
      </c>
      <c r="C7" s="56" t="s">
        <v>47</v>
      </c>
      <c r="D7" s="56"/>
      <c r="E7" s="56"/>
      <c r="F7" s="56"/>
      <c r="G7" s="56"/>
      <c r="H7" s="56"/>
      <c r="I7" s="70"/>
    </row>
    <row r="8" spans="1:20" ht="32.5" customHeight="1" x14ac:dyDescent="0.35">
      <c r="B8" s="32" t="s">
        <v>10</v>
      </c>
      <c r="C8" s="54"/>
      <c r="D8" s="54"/>
      <c r="E8" s="54"/>
      <c r="F8" s="54"/>
      <c r="G8" s="54"/>
      <c r="H8" s="55"/>
      <c r="I8" s="70"/>
    </row>
    <row r="9" spans="1:20" ht="10" customHeight="1" x14ac:dyDescent="0.35">
      <c r="B9" s="60"/>
      <c r="C9" s="60"/>
      <c r="D9" s="60"/>
      <c r="E9" s="60"/>
      <c r="F9" s="60"/>
      <c r="G9" s="60"/>
      <c r="H9" s="60"/>
      <c r="I9" s="70"/>
    </row>
    <row r="10" spans="1:20" s="6" customFormat="1" ht="33" customHeight="1" x14ac:dyDescent="0.35">
      <c r="A10" s="2" t="s">
        <v>11</v>
      </c>
      <c r="B10" s="3" t="s">
        <v>12</v>
      </c>
      <c r="C10" s="3" t="s">
        <v>13</v>
      </c>
      <c r="D10" s="2" t="s">
        <v>14</v>
      </c>
      <c r="E10" s="3" t="s">
        <v>15</v>
      </c>
      <c r="F10" s="2" t="s">
        <v>16</v>
      </c>
      <c r="G10" s="4" t="s">
        <v>17</v>
      </c>
      <c r="H10" s="5" t="s">
        <v>18</v>
      </c>
      <c r="I10" s="71" t="s">
        <v>19</v>
      </c>
      <c r="N10" s="7"/>
      <c r="O10" s="8"/>
      <c r="P10" s="7"/>
      <c r="Q10" s="7"/>
      <c r="R10" s="7"/>
      <c r="S10" s="7"/>
      <c r="T10" s="9"/>
    </row>
    <row r="11" spans="1:20" s="11" customFormat="1" ht="38" customHeight="1" x14ac:dyDescent="0.35">
      <c r="A11" s="10" t="s">
        <v>20</v>
      </c>
      <c r="B11" s="26" t="s">
        <v>51</v>
      </c>
      <c r="C11" s="36"/>
      <c r="D11" s="36"/>
      <c r="E11" s="36"/>
      <c r="F11" s="36"/>
      <c r="G11" s="36"/>
      <c r="H11" s="38">
        <f>SUM(H12:H13)</f>
        <v>0</v>
      </c>
      <c r="I11" s="72"/>
    </row>
    <row r="12" spans="1:20" ht="25" customHeight="1" x14ac:dyDescent="0.35">
      <c r="A12" s="37" t="s">
        <v>21</v>
      </c>
      <c r="B12" s="61" t="s">
        <v>50</v>
      </c>
      <c r="C12" s="21">
        <v>1</v>
      </c>
      <c r="D12" s="40" t="s">
        <v>22</v>
      </c>
      <c r="E12" s="62">
        <v>2</v>
      </c>
      <c r="F12" s="41" t="s">
        <v>23</v>
      </c>
      <c r="G12" s="24"/>
      <c r="H12" s="66">
        <f>C12*E12*G12</f>
        <v>0</v>
      </c>
      <c r="I12" s="73" t="s">
        <v>33</v>
      </c>
      <c r="J12" s="25"/>
    </row>
    <row r="13" spans="1:20" ht="25" customHeight="1" x14ac:dyDescent="0.35">
      <c r="A13" s="37" t="s">
        <v>48</v>
      </c>
      <c r="B13" s="61" t="s">
        <v>49</v>
      </c>
      <c r="C13" s="21">
        <v>1</v>
      </c>
      <c r="D13" s="40" t="s">
        <v>22</v>
      </c>
      <c r="E13" s="62">
        <v>3</v>
      </c>
      <c r="F13" s="41" t="s">
        <v>23</v>
      </c>
      <c r="G13" s="24"/>
      <c r="H13" s="66">
        <f t="shared" ref="H13" si="0">C13*E13*G13</f>
        <v>0</v>
      </c>
      <c r="I13" s="73" t="s">
        <v>33</v>
      </c>
      <c r="J13" s="25"/>
    </row>
    <row r="14" spans="1:20" ht="49.5" customHeight="1" x14ac:dyDescent="0.35">
      <c r="A14" s="20" t="s">
        <v>25</v>
      </c>
      <c r="B14" s="26" t="s">
        <v>52</v>
      </c>
      <c r="C14" s="36"/>
      <c r="D14" s="26"/>
      <c r="E14" s="36"/>
      <c r="F14" s="42"/>
      <c r="G14" s="23"/>
      <c r="H14" s="67">
        <f>SUM(H15:H19)</f>
        <v>0</v>
      </c>
      <c r="I14" s="74"/>
    </row>
    <row r="15" spans="1:20" ht="31" customHeight="1" x14ac:dyDescent="0.35">
      <c r="A15" s="37" t="s">
        <v>26</v>
      </c>
      <c r="B15" s="63" t="s">
        <v>54</v>
      </c>
      <c r="C15" s="75">
        <v>1</v>
      </c>
      <c r="D15" s="65" t="s">
        <v>22</v>
      </c>
      <c r="E15" s="64">
        <v>4</v>
      </c>
      <c r="F15" s="65" t="s">
        <v>23</v>
      </c>
      <c r="G15" s="24"/>
      <c r="H15" s="66">
        <f>C15*E15*G15</f>
        <v>0</v>
      </c>
      <c r="I15" s="73" t="s">
        <v>33</v>
      </c>
    </row>
    <row r="16" spans="1:20" ht="31" customHeight="1" x14ac:dyDescent="0.35">
      <c r="A16" s="37" t="s">
        <v>27</v>
      </c>
      <c r="B16" s="63" t="s">
        <v>55</v>
      </c>
      <c r="C16" s="75">
        <v>1</v>
      </c>
      <c r="D16" s="65" t="s">
        <v>22</v>
      </c>
      <c r="E16" s="64">
        <v>3</v>
      </c>
      <c r="F16" s="65" t="s">
        <v>23</v>
      </c>
      <c r="G16" s="24"/>
      <c r="H16" s="66">
        <f t="shared" ref="H16:H19" si="1">C16*E16*G16</f>
        <v>0</v>
      </c>
      <c r="I16" s="73" t="s">
        <v>33</v>
      </c>
    </row>
    <row r="17" spans="1:9" ht="31" customHeight="1" x14ac:dyDescent="0.35">
      <c r="A17" s="37" t="s">
        <v>59</v>
      </c>
      <c r="B17" s="63" t="s">
        <v>56</v>
      </c>
      <c r="C17" s="75">
        <v>1</v>
      </c>
      <c r="D17" s="65" t="s">
        <v>22</v>
      </c>
      <c r="E17" s="64">
        <v>3</v>
      </c>
      <c r="F17" s="65" t="s">
        <v>23</v>
      </c>
      <c r="G17" s="24"/>
      <c r="H17" s="66">
        <f t="shared" si="1"/>
        <v>0</v>
      </c>
      <c r="I17" s="73" t="s">
        <v>33</v>
      </c>
    </row>
    <row r="18" spans="1:9" ht="31" customHeight="1" x14ac:dyDescent="0.35">
      <c r="A18" s="37" t="s">
        <v>60</v>
      </c>
      <c r="B18" s="61" t="s">
        <v>57</v>
      </c>
      <c r="C18" s="75">
        <v>1</v>
      </c>
      <c r="D18" s="65" t="s">
        <v>22</v>
      </c>
      <c r="E18" s="64">
        <v>3</v>
      </c>
      <c r="F18" s="65" t="s">
        <v>23</v>
      </c>
      <c r="G18" s="24"/>
      <c r="H18" s="66">
        <f t="shared" si="1"/>
        <v>0</v>
      </c>
      <c r="I18" s="73" t="s">
        <v>33</v>
      </c>
    </row>
    <row r="19" spans="1:9" ht="31" customHeight="1" x14ac:dyDescent="0.35">
      <c r="A19" s="37" t="s">
        <v>61</v>
      </c>
      <c r="B19" s="63" t="s">
        <v>53</v>
      </c>
      <c r="C19" s="75">
        <v>1</v>
      </c>
      <c r="D19" s="65" t="s">
        <v>22</v>
      </c>
      <c r="E19" s="64">
        <v>5</v>
      </c>
      <c r="F19" s="65" t="s">
        <v>23</v>
      </c>
      <c r="G19" s="24"/>
      <c r="H19" s="66">
        <f t="shared" si="1"/>
        <v>0</v>
      </c>
      <c r="I19" s="73" t="s">
        <v>33</v>
      </c>
    </row>
    <row r="20" spans="1:9" ht="59" customHeight="1" x14ac:dyDescent="0.35">
      <c r="A20" s="10" t="s">
        <v>28</v>
      </c>
      <c r="B20" s="36" t="s">
        <v>70</v>
      </c>
      <c r="C20" s="36"/>
      <c r="D20" s="26"/>
      <c r="E20" s="36"/>
      <c r="F20" s="26"/>
      <c r="G20" s="36"/>
      <c r="H20" s="67">
        <f>SUM(H21:H30)</f>
        <v>3540</v>
      </c>
      <c r="I20" s="74"/>
    </row>
    <row r="21" spans="1:9" ht="31.5" customHeight="1" x14ac:dyDescent="0.35">
      <c r="A21" s="37" t="s">
        <v>29</v>
      </c>
      <c r="B21" s="63" t="s">
        <v>73</v>
      </c>
      <c r="C21" s="76">
        <v>1</v>
      </c>
      <c r="D21" s="64" t="s">
        <v>58</v>
      </c>
      <c r="E21" s="64">
        <v>5</v>
      </c>
      <c r="F21" s="39" t="s">
        <v>41</v>
      </c>
      <c r="G21" s="24">
        <v>75</v>
      </c>
      <c r="H21" s="66">
        <f>C21*E21*G21</f>
        <v>375</v>
      </c>
      <c r="I21" s="73" t="s">
        <v>33</v>
      </c>
    </row>
    <row r="22" spans="1:9" ht="31.5" customHeight="1" x14ac:dyDescent="0.35">
      <c r="A22" s="37" t="s">
        <v>30</v>
      </c>
      <c r="B22" s="63" t="s">
        <v>72</v>
      </c>
      <c r="C22" s="76">
        <v>1</v>
      </c>
      <c r="D22" s="64" t="s">
        <v>58</v>
      </c>
      <c r="E22" s="64">
        <v>5</v>
      </c>
      <c r="F22" s="39" t="s">
        <v>41</v>
      </c>
      <c r="G22" s="24">
        <v>75</v>
      </c>
      <c r="H22" s="66">
        <f t="shared" ref="H22:H30" si="2">C22*E22*G22</f>
        <v>375</v>
      </c>
      <c r="I22" s="73" t="s">
        <v>33</v>
      </c>
    </row>
    <row r="23" spans="1:9" ht="31.5" customHeight="1" x14ac:dyDescent="0.35">
      <c r="A23" s="37" t="s">
        <v>63</v>
      </c>
      <c r="B23" s="63" t="s">
        <v>74</v>
      </c>
      <c r="C23" s="76">
        <v>1</v>
      </c>
      <c r="D23" s="62" t="s">
        <v>58</v>
      </c>
      <c r="E23" s="62">
        <v>6</v>
      </c>
      <c r="F23" s="39" t="s">
        <v>35</v>
      </c>
      <c r="G23" s="24">
        <v>120</v>
      </c>
      <c r="H23" s="66">
        <f t="shared" si="2"/>
        <v>720</v>
      </c>
      <c r="I23" s="73" t="s">
        <v>33</v>
      </c>
    </row>
    <row r="24" spans="1:9" ht="31.5" customHeight="1" x14ac:dyDescent="0.35">
      <c r="A24" s="37" t="s">
        <v>64</v>
      </c>
      <c r="B24" s="63" t="s">
        <v>78</v>
      </c>
      <c r="C24" s="76">
        <v>1</v>
      </c>
      <c r="D24" s="62" t="s">
        <v>58</v>
      </c>
      <c r="E24" s="64">
        <v>6</v>
      </c>
      <c r="F24" s="39" t="s">
        <v>35</v>
      </c>
      <c r="G24" s="24">
        <v>120</v>
      </c>
      <c r="H24" s="66">
        <f t="shared" si="2"/>
        <v>720</v>
      </c>
      <c r="I24" s="73" t="s">
        <v>33</v>
      </c>
    </row>
    <row r="25" spans="1:9" ht="46.5" customHeight="1" x14ac:dyDescent="0.35">
      <c r="A25" s="37" t="s">
        <v>65</v>
      </c>
      <c r="B25" s="63" t="s">
        <v>75</v>
      </c>
      <c r="C25" s="76">
        <v>1</v>
      </c>
      <c r="D25" s="62" t="s">
        <v>58</v>
      </c>
      <c r="E25" s="64">
        <v>2</v>
      </c>
      <c r="F25" s="39" t="s">
        <v>23</v>
      </c>
      <c r="G25" s="24">
        <v>30</v>
      </c>
      <c r="H25" s="66">
        <f t="shared" si="2"/>
        <v>60</v>
      </c>
      <c r="I25" s="77" t="s">
        <v>24</v>
      </c>
    </row>
    <row r="26" spans="1:9" ht="31.5" customHeight="1" x14ac:dyDescent="0.35">
      <c r="A26" s="37" t="s">
        <v>62</v>
      </c>
      <c r="B26" s="63" t="s">
        <v>76</v>
      </c>
      <c r="C26" s="76">
        <v>1</v>
      </c>
      <c r="D26" s="62" t="s">
        <v>58</v>
      </c>
      <c r="E26" s="64">
        <v>13</v>
      </c>
      <c r="F26" s="39" t="s">
        <v>23</v>
      </c>
      <c r="G26" s="24">
        <v>50</v>
      </c>
      <c r="H26" s="66">
        <f t="shared" si="2"/>
        <v>650</v>
      </c>
      <c r="I26" s="77" t="s">
        <v>24</v>
      </c>
    </row>
    <row r="27" spans="1:9" ht="31.5" customHeight="1" x14ac:dyDescent="0.35">
      <c r="A27" s="37" t="s">
        <v>66</v>
      </c>
      <c r="B27" s="63" t="s">
        <v>77</v>
      </c>
      <c r="C27" s="76">
        <v>1</v>
      </c>
      <c r="D27" s="64" t="s">
        <v>71</v>
      </c>
      <c r="E27" s="64">
        <v>2</v>
      </c>
      <c r="F27" s="39" t="s">
        <v>23</v>
      </c>
      <c r="G27" s="24">
        <v>30</v>
      </c>
      <c r="H27" s="66">
        <f t="shared" si="2"/>
        <v>60</v>
      </c>
      <c r="I27" s="77" t="s">
        <v>24</v>
      </c>
    </row>
    <row r="28" spans="1:9" ht="31.5" customHeight="1" x14ac:dyDescent="0.35">
      <c r="A28" s="37" t="s">
        <v>67</v>
      </c>
      <c r="B28" s="63" t="s">
        <v>79</v>
      </c>
      <c r="C28" s="76">
        <v>1</v>
      </c>
      <c r="D28" s="64" t="s">
        <v>71</v>
      </c>
      <c r="E28" s="64">
        <v>2</v>
      </c>
      <c r="F28" s="39" t="s">
        <v>23</v>
      </c>
      <c r="G28" s="24">
        <v>20</v>
      </c>
      <c r="H28" s="66">
        <f t="shared" si="2"/>
        <v>40</v>
      </c>
      <c r="I28" s="77" t="s">
        <v>24</v>
      </c>
    </row>
    <row r="29" spans="1:9" ht="31.5" customHeight="1" x14ac:dyDescent="0.35">
      <c r="A29" s="37" t="s">
        <v>68</v>
      </c>
      <c r="B29" s="63" t="s">
        <v>80</v>
      </c>
      <c r="C29" s="76">
        <v>1</v>
      </c>
      <c r="D29" s="64" t="s">
        <v>58</v>
      </c>
      <c r="E29" s="64">
        <v>2</v>
      </c>
      <c r="F29" s="39" t="s">
        <v>41</v>
      </c>
      <c r="G29" s="24">
        <v>15</v>
      </c>
      <c r="H29" s="66">
        <f t="shared" si="2"/>
        <v>30</v>
      </c>
      <c r="I29" s="73" t="s">
        <v>33</v>
      </c>
    </row>
    <row r="30" spans="1:9" ht="31.5" customHeight="1" x14ac:dyDescent="0.35">
      <c r="A30" s="37" t="s">
        <v>69</v>
      </c>
      <c r="B30" s="63" t="s">
        <v>81</v>
      </c>
      <c r="C30" s="76">
        <v>1</v>
      </c>
      <c r="D30" s="64" t="s">
        <v>58</v>
      </c>
      <c r="E30" s="64">
        <v>2</v>
      </c>
      <c r="F30" s="39" t="s">
        <v>41</v>
      </c>
      <c r="G30" s="24">
        <v>255</v>
      </c>
      <c r="H30" s="66">
        <f t="shared" si="2"/>
        <v>510</v>
      </c>
      <c r="I30" s="73" t="s">
        <v>33</v>
      </c>
    </row>
    <row r="31" spans="1:9" ht="21.65" hidden="1" customHeight="1" x14ac:dyDescent="0.35">
      <c r="A31" s="10" t="s">
        <v>31</v>
      </c>
      <c r="B31" s="36"/>
      <c r="C31" s="36"/>
      <c r="D31" s="26"/>
      <c r="E31" s="36"/>
      <c r="F31" s="26"/>
      <c r="G31" s="36"/>
      <c r="H31" s="67">
        <f>SUM(H32:H40)</f>
        <v>0</v>
      </c>
      <c r="I31" s="74"/>
    </row>
    <row r="32" spans="1:9" ht="32.15" hidden="1" customHeight="1" x14ac:dyDescent="0.35">
      <c r="A32" s="37" t="s">
        <v>32</v>
      </c>
      <c r="B32" s="12"/>
      <c r="C32" s="76"/>
      <c r="D32" s="12"/>
      <c r="E32" s="21"/>
      <c r="F32" s="39"/>
      <c r="G32" s="24">
        <v>0</v>
      </c>
      <c r="H32" s="66">
        <f>C32*E32*G32</f>
        <v>0</v>
      </c>
      <c r="I32" s="73"/>
    </row>
    <row r="33" spans="1:9" ht="21.65" hidden="1" customHeight="1" x14ac:dyDescent="0.35">
      <c r="A33" s="37" t="s">
        <v>34</v>
      </c>
      <c r="B33" s="12"/>
      <c r="C33" s="76"/>
      <c r="D33" s="12"/>
      <c r="E33" s="21"/>
      <c r="F33" s="39"/>
      <c r="G33" s="24">
        <v>0</v>
      </c>
      <c r="H33" s="66">
        <f t="shared" ref="H33:H40" si="3">C33*E33*G33</f>
        <v>0</v>
      </c>
      <c r="I33" s="73" t="s">
        <v>33</v>
      </c>
    </row>
    <row r="34" spans="1:9" ht="29.5" hidden="1" customHeight="1" x14ac:dyDescent="0.35">
      <c r="A34" s="37" t="s">
        <v>36</v>
      </c>
      <c r="B34" s="12"/>
      <c r="C34" s="76"/>
      <c r="D34" s="12"/>
      <c r="E34" s="21"/>
      <c r="F34" s="39"/>
      <c r="G34" s="24">
        <v>0</v>
      </c>
      <c r="H34" s="66">
        <f t="shared" si="3"/>
        <v>0</v>
      </c>
      <c r="I34" s="73" t="s">
        <v>24</v>
      </c>
    </row>
    <row r="35" spans="1:9" ht="21.65" hidden="1" customHeight="1" x14ac:dyDescent="0.35">
      <c r="A35" s="37" t="s">
        <v>37</v>
      </c>
      <c r="B35" s="12"/>
      <c r="C35" s="76"/>
      <c r="D35" s="12"/>
      <c r="E35" s="21"/>
      <c r="F35" s="39"/>
      <c r="G35" s="24">
        <v>0</v>
      </c>
      <c r="H35" s="66">
        <f t="shared" si="3"/>
        <v>0</v>
      </c>
      <c r="I35" s="73" t="s">
        <v>24</v>
      </c>
    </row>
    <row r="36" spans="1:9" ht="28" hidden="1" customHeight="1" x14ac:dyDescent="0.35">
      <c r="A36" s="37" t="s">
        <v>38</v>
      </c>
      <c r="B36" s="12"/>
      <c r="C36" s="76"/>
      <c r="D36" s="12"/>
      <c r="E36" s="21"/>
      <c r="F36" s="39"/>
      <c r="G36" s="24">
        <v>0</v>
      </c>
      <c r="H36" s="66">
        <f t="shared" si="3"/>
        <v>0</v>
      </c>
      <c r="I36" s="73" t="s">
        <v>24</v>
      </c>
    </row>
    <row r="37" spans="1:9" ht="28" hidden="1" customHeight="1" x14ac:dyDescent="0.35">
      <c r="A37" s="37" t="s">
        <v>39</v>
      </c>
      <c r="B37" s="12"/>
      <c r="C37" s="76"/>
      <c r="D37" s="12"/>
      <c r="E37" s="21"/>
      <c r="F37" s="39"/>
      <c r="G37" s="24">
        <v>0</v>
      </c>
      <c r="H37" s="66">
        <f t="shared" si="3"/>
        <v>0</v>
      </c>
      <c r="I37" s="73" t="s">
        <v>24</v>
      </c>
    </row>
    <row r="38" spans="1:9" ht="22.5" hidden="1" customHeight="1" x14ac:dyDescent="0.35">
      <c r="A38" s="37" t="s">
        <v>40</v>
      </c>
      <c r="B38" s="12"/>
      <c r="C38" s="76"/>
      <c r="D38" s="12"/>
      <c r="E38" s="21"/>
      <c r="F38" s="39"/>
      <c r="G38" s="24">
        <v>0</v>
      </c>
      <c r="H38" s="66">
        <f t="shared" si="3"/>
        <v>0</v>
      </c>
      <c r="I38" s="73" t="s">
        <v>33</v>
      </c>
    </row>
    <row r="39" spans="1:9" ht="22.5" hidden="1" customHeight="1" x14ac:dyDescent="0.35">
      <c r="A39" s="37" t="s">
        <v>42</v>
      </c>
      <c r="B39" s="12"/>
      <c r="C39" s="76"/>
      <c r="D39" s="12"/>
      <c r="E39" s="21"/>
      <c r="F39" s="39"/>
      <c r="G39" s="24">
        <v>0</v>
      </c>
      <c r="H39" s="66">
        <f t="shared" si="3"/>
        <v>0</v>
      </c>
      <c r="I39" s="73" t="s">
        <v>33</v>
      </c>
    </row>
    <row r="40" spans="1:9" ht="21.65" hidden="1" customHeight="1" x14ac:dyDescent="0.35">
      <c r="A40" s="37" t="s">
        <v>43</v>
      </c>
      <c r="B40" s="12"/>
      <c r="C40" s="76"/>
      <c r="D40" s="12"/>
      <c r="E40" s="21"/>
      <c r="F40" s="39"/>
      <c r="G40" s="24">
        <v>0</v>
      </c>
      <c r="H40" s="66">
        <f t="shared" si="3"/>
        <v>0</v>
      </c>
      <c r="I40" s="73" t="s">
        <v>33</v>
      </c>
    </row>
    <row r="41" spans="1:9" ht="18.649999999999999" customHeight="1" x14ac:dyDescent="0.35">
      <c r="A41" s="27"/>
      <c r="B41" s="58" t="s">
        <v>44</v>
      </c>
      <c r="C41" s="58"/>
      <c r="D41" s="13"/>
      <c r="E41" s="22"/>
      <c r="F41" s="14"/>
      <c r="G41" s="43"/>
      <c r="H41" s="68">
        <f>H11+H14+H20+H31</f>
        <v>3540</v>
      </c>
      <c r="I41" s="69"/>
    </row>
    <row r="42" spans="1:9" x14ac:dyDescent="0.35">
      <c r="B42" s="78"/>
      <c r="C42" s="79"/>
      <c r="D42" s="80"/>
      <c r="E42" s="70"/>
      <c r="F42" s="81"/>
      <c r="G42" s="82"/>
      <c r="H42" s="83"/>
      <c r="I42" s="70"/>
    </row>
    <row r="43" spans="1:9" x14ac:dyDescent="0.35">
      <c r="B43" s="78"/>
      <c r="C43" s="84" t="s">
        <v>45</v>
      </c>
      <c r="D43" s="84"/>
      <c r="E43" s="84"/>
      <c r="F43" s="84"/>
      <c r="G43" s="84"/>
      <c r="H43" s="84"/>
      <c r="I43" s="70"/>
    </row>
    <row r="44" spans="1:9" x14ac:dyDescent="0.35">
      <c r="B44" s="78"/>
      <c r="C44" s="85" t="s">
        <v>46</v>
      </c>
      <c r="D44" s="85"/>
      <c r="E44" s="85"/>
      <c r="F44" s="85"/>
      <c r="G44" s="85"/>
      <c r="H44" s="85"/>
      <c r="I44" s="70"/>
    </row>
    <row r="45" spans="1:9" x14ac:dyDescent="0.35">
      <c r="C45" s="59"/>
      <c r="D45" s="59"/>
      <c r="E45" s="57"/>
      <c r="F45" s="57"/>
      <c r="G45" s="57"/>
    </row>
    <row r="48" spans="1:9" x14ac:dyDescent="0.35">
      <c r="C48" s="57"/>
      <c r="D48" s="57"/>
      <c r="E48" s="57"/>
      <c r="F48" s="57"/>
      <c r="G48" s="57"/>
    </row>
  </sheetData>
  <mergeCells count="13">
    <mergeCell ref="C48:G48"/>
    <mergeCell ref="B41:C41"/>
    <mergeCell ref="C45:D45"/>
    <mergeCell ref="E45:G45"/>
    <mergeCell ref="B9:H9"/>
    <mergeCell ref="C44:H44"/>
    <mergeCell ref="C43:H43"/>
    <mergeCell ref="E3:H3"/>
    <mergeCell ref="E4:H4"/>
    <mergeCell ref="E5:H5"/>
    <mergeCell ref="C6:H6"/>
    <mergeCell ref="C8:H8"/>
    <mergeCell ref="C7:H7"/>
  </mergeCells>
  <phoneticPr fontId="7" type="noConversion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4A2BE7320746469627AA230FACC3ED" ma:contentTypeVersion="18" ma:contentTypeDescription="Ein neues Dokument erstellen." ma:contentTypeScope="" ma:versionID="692a0c5ff042da8683f573b01605f1a4">
  <xsd:schema xmlns:xsd="http://www.w3.org/2001/XMLSchema" xmlns:xs="http://www.w3.org/2001/XMLSchema" xmlns:p="http://schemas.microsoft.com/office/2006/metadata/properties" xmlns:ns2="5122abe2-d1e6-4740-9427-7259aa0ddd02" xmlns:ns3="902802d3-d969-4239-88bc-4e03936ef312" targetNamespace="http://schemas.microsoft.com/office/2006/metadata/properties" ma:root="true" ma:fieldsID="025fe329ace81e57e97277ea1c90132d" ns2:_="" ns3:_="">
    <xsd:import namespace="5122abe2-d1e6-4740-9427-7259aa0ddd02"/>
    <xsd:import namespace="902802d3-d969-4239-88bc-4e03936ef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22abe2-d1e6-4740-9427-7259aa0ddd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802d3-d969-4239-88bc-4e03936ef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420279d-9ee1-4f3b-91e5-d6ec96edf8df}" ma:internalName="TaxCatchAll" ma:showField="CatchAllData" ma:web="902802d3-d969-4239-88bc-4e03936ef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22abe2-d1e6-4740-9427-7259aa0ddd02">
      <Terms xmlns="http://schemas.microsoft.com/office/infopath/2007/PartnerControls"/>
    </lcf76f155ced4ddcb4097134ff3c332f>
    <TaxCatchAll xmlns="902802d3-d969-4239-88bc-4e03936ef31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25B9B0-86D9-4AD6-A1BC-8B6DC2FF61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22abe2-d1e6-4740-9427-7259aa0ddd02"/>
    <ds:schemaRef ds:uri="902802d3-d969-4239-88bc-4e03936ef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946B6F-43CA-4696-898E-183AC4E81D71}">
  <ds:schemaRefs>
    <ds:schemaRef ds:uri="http://purl.org/dc/dcmitype/"/>
    <ds:schemaRef ds:uri="902802d3-d969-4239-88bc-4e03936ef31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5122abe2-d1e6-4740-9427-7259aa0ddd0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B73A3D1-7CC2-4B8C-BCFD-B2341FACFC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Modèle d'Offre financière </vt:lpstr>
      <vt:lpstr>'Modèle d''Offre financière '!_Hlk97894073</vt:lpstr>
      <vt:lpstr>'Modèle d''Offre financière '!_Hlk98251623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UserLA8109</dc:creator>
  <cp:keywords/>
  <dc:description/>
  <cp:lastModifiedBy>IBELE MABOKO, Delphin GIZ CD</cp:lastModifiedBy>
  <cp:revision/>
  <dcterms:created xsi:type="dcterms:W3CDTF">2021-03-12T08:01:56Z</dcterms:created>
  <dcterms:modified xsi:type="dcterms:W3CDTF">2025-04-09T10:40:40Z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0x010100804A2BE7320746469627AA230FACC3ED</vt:lpwstr>
  </property>
  <property fmtid="{D5CDD505-2E9C-101B-9397-08002B2CF9AE}" pid="3" name="MediaServiceImageTags">
    <vt:lpwstr/>
  </property>
</Properties>
</file>