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EDUCATION/2025/"/>
    </mc:Choice>
  </mc:AlternateContent>
  <xr:revisionPtr revIDLastSave="14" documentId="8_{14AD433A-7A14-4EE5-84FF-970D31D0CF59}" xr6:coauthVersionLast="47" xr6:coauthVersionMax="47" xr10:uidLastSave="{CD3023D6-8F91-4728-BA24-8087AEBEC160}"/>
  <bookViews>
    <workbookView xWindow="19090" yWindow="-110" windowWidth="34620" windowHeight="13900" activeTab="1" xr2:uid="{4F577007-0119-440C-B5B5-1CAB93EA6115}"/>
  </bookViews>
  <sheets>
    <sheet name="Tanganyika" sheetId="1" r:id="rId1"/>
    <sheet name="SDE Kabalo 1" sheetId="2" r:id="rId2"/>
    <sheet name="SDE Nyunzu 1" sheetId="4" r:id="rId3"/>
    <sheet name="SDE Kalemie 2" sheetId="3" r:id="rId4"/>
    <sheet name="Sheet5" sheetId="5" r:id="rId5"/>
  </sheets>
  <definedNames>
    <definedName name="_xlnm._FilterDatabase" localSheetId="0" hidden="1">Tanganyika!$A$3:$O$105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5" i="3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5" i="4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30" i="4"/>
  <c r="G30" i="4"/>
  <c r="H30" i="4"/>
  <c r="I30" i="4"/>
  <c r="J30" i="4"/>
  <c r="K30" i="4"/>
  <c r="E30" i="4"/>
  <c r="F41" i="3"/>
  <c r="G41" i="3"/>
  <c r="H41" i="3"/>
  <c r="I41" i="3"/>
  <c r="J41" i="3"/>
  <c r="K41" i="3"/>
  <c r="E41" i="3"/>
  <c r="F41" i="2"/>
  <c r="G41" i="2"/>
  <c r="H41" i="2"/>
  <c r="I41" i="2"/>
  <c r="J41" i="2"/>
  <c r="K41" i="2"/>
  <c r="E41" i="2"/>
  <c r="K104" i="1"/>
  <c r="J104" i="1"/>
  <c r="I104" i="1"/>
  <c r="H104" i="1"/>
  <c r="G104" i="1"/>
  <c r="E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04" i="1" l="1"/>
</calcChain>
</file>

<file path=xl/sharedStrings.xml><?xml version="1.0" encoding="utf-8"?>
<sst xmlns="http://schemas.openxmlformats.org/spreadsheetml/2006/main" count="1081" uniqueCount="224">
  <si>
    <t>PLAN DE DISTRIBUTION MATERIELS GPE: GRANT SC240298</t>
  </si>
  <si>
    <t>N°</t>
  </si>
  <si>
    <t>Divison Eductionnelle</t>
  </si>
  <si>
    <t>Sous Province Educationnelle</t>
  </si>
  <si>
    <t>Nom de l'Ecole</t>
  </si>
  <si>
    <t>Total effectifs élèves</t>
  </si>
  <si>
    <t>Enseignants</t>
  </si>
  <si>
    <t>Tables bancs</t>
  </si>
  <si>
    <t>Nom du Sous Proved</t>
  </si>
  <si>
    <t>Contact du Sous proved</t>
  </si>
  <si>
    <t>Nom du Directeur</t>
  </si>
  <si>
    <t>Contact  du Directeur</t>
  </si>
  <si>
    <t>F</t>
  </si>
  <si>
    <t>G</t>
  </si>
  <si>
    <t>T</t>
  </si>
  <si>
    <t>Tables bancs  6 - 10</t>
  </si>
  <si>
    <t>Tables bancs  10 - 14</t>
  </si>
  <si>
    <t>TANGANYIKA 1</t>
  </si>
  <si>
    <t>SDE KALEMIE 2</t>
  </si>
  <si>
    <t>UHODARI</t>
  </si>
  <si>
    <t>Kisimba Banze John</t>
  </si>
  <si>
    <t>KAHINDI AMISI WIVINE</t>
  </si>
  <si>
    <t>EP MANGAPI</t>
  </si>
  <si>
    <t>MAZOMBWE MUSANZYA BONI</t>
  </si>
  <si>
    <t>EP 4 KITUMAINI</t>
  </si>
  <si>
    <t>LUENGE KAMONA</t>
  </si>
  <si>
    <t>EP EJUZI</t>
  </si>
  <si>
    <t>LUHEMBWE SYMPHORIEN</t>
  </si>
  <si>
    <t>EP TCHABILWA</t>
  </si>
  <si>
    <t>MBUYU MAKONGOLO</t>
  </si>
  <si>
    <t>EP MULONGOY</t>
  </si>
  <si>
    <t>MUTEBA BENOIT</t>
  </si>
  <si>
    <t>EP KABEMBA</t>
  </si>
  <si>
    <t>AMANI WAOSEYA</t>
  </si>
  <si>
    <t>TANGANYIKA 2</t>
  </si>
  <si>
    <t>SDE  KABALO 1</t>
  </si>
  <si>
    <t>EP 1 SHABANA</t>
  </si>
  <si>
    <t>Kongolo Kiboko Sebatien</t>
  </si>
  <si>
    <t>KYUNGA BANZE PRUDENT</t>
  </si>
  <si>
    <t>SDE NYUNZU 1</t>
  </si>
  <si>
    <t>EP MBALI</t>
  </si>
  <si>
    <t>Mwamba Ernest</t>
  </si>
  <si>
    <t>KISESA OMARI</t>
  </si>
  <si>
    <t>EP LUMBWE</t>
  </si>
  <si>
    <t>BILUNZI KASWANGULU</t>
  </si>
  <si>
    <t>EP 1 TUENDELEE</t>
  </si>
  <si>
    <t>PICHOU KALUMBA ALPHONSE</t>
  </si>
  <si>
    <t>EP MORIYA</t>
  </si>
  <si>
    <t>KULEWA KABALA</t>
  </si>
  <si>
    <t>EP NYEMBA LUI</t>
  </si>
  <si>
    <t>MUYUMBA LUFUNGULA</t>
  </si>
  <si>
    <t>EP AMBASSADEURS</t>
  </si>
  <si>
    <t>ABEDI MUKENO</t>
  </si>
  <si>
    <t>EP 2 MAUA</t>
  </si>
  <si>
    <t>MWANGE KAYOMBO</t>
  </si>
  <si>
    <t>EP KICHOCHI</t>
  </si>
  <si>
    <t>KISIMBA RAMAZANI</t>
  </si>
  <si>
    <t>EP MUKUMBA</t>
  </si>
  <si>
    <t>KAZANO JERMAIN</t>
  </si>
  <si>
    <t>EP FAZ KAPULO</t>
  </si>
  <si>
    <t>KONGOLO MULUNDA</t>
  </si>
  <si>
    <t xml:space="preserve">EP KANDA </t>
  </si>
  <si>
    <t>MULOBE KABULA</t>
  </si>
  <si>
    <t>EP KONGOLO</t>
  </si>
  <si>
    <t xml:space="preserve">KIYANA KALUNGA </t>
  </si>
  <si>
    <t>EP MUTOMBO</t>
  </si>
  <si>
    <t>NKULU WA KIBALE</t>
  </si>
  <si>
    <t>EP 4 COINS</t>
  </si>
  <si>
    <t>KAMANGALA AROUNA</t>
  </si>
  <si>
    <t>EPA MGR KASUKUTI</t>
  </si>
  <si>
    <t>MULUNDA TRIDON FELIX</t>
  </si>
  <si>
    <t>EP BETHELI</t>
  </si>
  <si>
    <t>SANGO SIYASEMA</t>
  </si>
  <si>
    <t>EP DINA</t>
  </si>
  <si>
    <t>KAMONA USENKI</t>
  </si>
  <si>
    <t>EP KIKUMBE</t>
  </si>
  <si>
    <t>KALABE MUTWALE</t>
  </si>
  <si>
    <t>EP LA GRACE</t>
  </si>
  <si>
    <t>LWAMBA MOKET PAUL</t>
  </si>
  <si>
    <t>EP KACHELEWA</t>
  </si>
  <si>
    <t>SEBAKUNGU EVARISTE</t>
  </si>
  <si>
    <t>EP4 MAPENDANO</t>
  </si>
  <si>
    <t>NGOIE KILAMAKENDE JOSQUE</t>
  </si>
  <si>
    <t>EP MAMAN JACQUES</t>
  </si>
  <si>
    <t>NGOY BIN KAZUMBA</t>
  </si>
  <si>
    <t>EP KATATE</t>
  </si>
  <si>
    <t>NYONGANI SALUMU</t>
  </si>
  <si>
    <t>EPA ALFAJIRI</t>
  </si>
  <si>
    <t>MOMA ILUNGA LEONIE</t>
  </si>
  <si>
    <t>EP KUWEKA</t>
  </si>
  <si>
    <t>KITANGA KAHITE DANIEL</t>
  </si>
  <si>
    <t>EP NKULU MUHONDA</t>
  </si>
  <si>
    <t>NGOY LULU ANTOINE</t>
  </si>
  <si>
    <t>EP DJILUME</t>
  </si>
  <si>
    <t>NYEMBO KISUMBA</t>
  </si>
  <si>
    <t>EP 1 ZOFU</t>
  </si>
  <si>
    <t>MUNGA KISEMPELE</t>
  </si>
  <si>
    <t>EP KISHONA</t>
  </si>
  <si>
    <t>KAKUDJI ROGATIEN</t>
  </si>
  <si>
    <t>EP SULUANGENI</t>
  </si>
  <si>
    <t>KABULO MUSONSELE</t>
  </si>
  <si>
    <t>EP KAVUMA FAZ</t>
  </si>
  <si>
    <t>SELEMANI AMISI</t>
  </si>
  <si>
    <t>EP 1 MWANGA</t>
  </si>
  <si>
    <t>KABWE KAPELA</t>
  </si>
  <si>
    <t>EP SUYA NKENDE</t>
  </si>
  <si>
    <t xml:space="preserve">NKOMBE KAKESE </t>
  </si>
  <si>
    <t>EP AMANI</t>
  </si>
  <si>
    <t>KAHENGA MUNDAKE</t>
  </si>
  <si>
    <t>KAHENGA MUNDEKE</t>
  </si>
  <si>
    <t>EP MAUWA</t>
  </si>
  <si>
    <t>ABEDI SALUMU</t>
  </si>
  <si>
    <t>EP MUSEBWA</t>
  </si>
  <si>
    <t>MBAYO WA KALENGA</t>
  </si>
  <si>
    <t>EP MUNDELE</t>
  </si>
  <si>
    <t>MPUNGWE NKULU J.</t>
  </si>
  <si>
    <t>EP KASANDA</t>
  </si>
  <si>
    <t>NTAMBO WA MBELA</t>
  </si>
  <si>
    <t>EP USAFI</t>
  </si>
  <si>
    <t>BYULU SABITI</t>
  </si>
  <si>
    <t>EP1 KATOMBE</t>
  </si>
  <si>
    <t>KAYEMBE MUKUNDI</t>
  </si>
  <si>
    <t>EP KATETE</t>
  </si>
  <si>
    <t>EP KAPULO CITE</t>
  </si>
  <si>
    <t>REHEMA TAMASHA</t>
  </si>
  <si>
    <t>EP MULUMBA</t>
  </si>
  <si>
    <t>KAKUDJI UMBA PAUL</t>
  </si>
  <si>
    <t>EP BUTYE</t>
  </si>
  <si>
    <t>MANDE KALUME</t>
  </si>
  <si>
    <t>EP 2 KISHONA</t>
  </si>
  <si>
    <t>MWAMBA MWEHU PIERRE</t>
  </si>
  <si>
    <t>EP KAPALE</t>
  </si>
  <si>
    <t>MAUWA SUMBU</t>
  </si>
  <si>
    <t>EP KASHALE</t>
  </si>
  <si>
    <t>KABILA MBUYU</t>
  </si>
  <si>
    <t>EP MALOBA 54</t>
  </si>
  <si>
    <t>KISUKE KATNGWE</t>
  </si>
  <si>
    <t>EP KILEGA</t>
  </si>
  <si>
    <t>MWAKA VUMILIA</t>
  </si>
  <si>
    <t>EP KASANGA</t>
  </si>
  <si>
    <t>MUKAMBWE MWEHU</t>
  </si>
  <si>
    <t>EP DAPN</t>
  </si>
  <si>
    <t xml:space="preserve">KIMUNI WA KABEYA </t>
  </si>
  <si>
    <t>EP MILUNGA</t>
  </si>
  <si>
    <t>KONGOLO KALUME</t>
  </si>
  <si>
    <t>EP MWANGAZA</t>
  </si>
  <si>
    <t>NGOY KYUNGU</t>
  </si>
  <si>
    <t>EP WAMUNDA</t>
  </si>
  <si>
    <t xml:space="preserve">MUSOLE KIZYALA </t>
  </si>
  <si>
    <t>EP LUKUGA</t>
  </si>
  <si>
    <t>KABANGE MUNGOBO</t>
  </si>
  <si>
    <t>EP7 HODARI</t>
  </si>
  <si>
    <t>KAHITE MWILWA</t>
  </si>
  <si>
    <t>EP 1 LWALABA</t>
  </si>
  <si>
    <t>MWILAMBWE KANKU DELPHIN</t>
  </si>
  <si>
    <t>EP KABEYA MULUNGA</t>
  </si>
  <si>
    <t>KALUNGA MUKENDUKU</t>
  </si>
  <si>
    <t>EP THERESE KUNGWA</t>
  </si>
  <si>
    <t>MBAYO BORA</t>
  </si>
  <si>
    <t>EP MASOMA</t>
  </si>
  <si>
    <t>MAHUNDI KAHITE ANDRE</t>
  </si>
  <si>
    <t>EP MAMA KASONGO</t>
  </si>
  <si>
    <t>LUNANGA RAMAZANI</t>
  </si>
  <si>
    <t>EP KALONDA MANDE</t>
  </si>
  <si>
    <t>KILELA WA NGOY GREGOIRE</t>
  </si>
  <si>
    <t>EP 2 SHABANA</t>
  </si>
  <si>
    <t>HULU KEBENGELE</t>
  </si>
  <si>
    <t>EP LUMBU</t>
  </si>
  <si>
    <t>KABANGE SERAPHIN</t>
  </si>
  <si>
    <t>EP KAHALA</t>
  </si>
  <si>
    <t>MBUYU NKULU</t>
  </si>
  <si>
    <t>EP2 KATOMBE</t>
  </si>
  <si>
    <t>SAGALI KIHILU BRIGITTE</t>
  </si>
  <si>
    <t>EP PENTECOTISTE</t>
  </si>
  <si>
    <t xml:space="preserve">KILIMA MUFA </t>
  </si>
  <si>
    <t>EP MOMA</t>
  </si>
  <si>
    <t>MBUYU MUKALAY</t>
  </si>
  <si>
    <t>EP BABINGA</t>
  </si>
  <si>
    <t>NGOY MUHIYA FREDDY</t>
  </si>
  <si>
    <t>EP LWIZI</t>
  </si>
  <si>
    <t>KUNGWA WA LUHUNGA</t>
  </si>
  <si>
    <t>EP MWEHU</t>
  </si>
  <si>
    <t xml:space="preserve">KISIMBA KABWE JEAN </t>
  </si>
  <si>
    <t>EP 2 PANDULUKI</t>
  </si>
  <si>
    <t>TAMBWE MULONGOY</t>
  </si>
  <si>
    <t xml:space="preserve">EP SUYA </t>
  </si>
  <si>
    <t>MWAMBA MASOHE</t>
  </si>
  <si>
    <t>NKULU KIFUTWE</t>
  </si>
  <si>
    <t>EP NGINA BANZA</t>
  </si>
  <si>
    <t>NGOY KAKUDJI CHANTALE</t>
  </si>
  <si>
    <t>EP MAINDOMBE</t>
  </si>
  <si>
    <t>KASHETA SIX WA KASHETA</t>
  </si>
  <si>
    <t>EP KITULE ACC</t>
  </si>
  <si>
    <t>BAHATI KITUNGWA</t>
  </si>
  <si>
    <t>EP BEKANGA</t>
  </si>
  <si>
    <t>KAZEZI MWINE KWIBWE JEAN</t>
  </si>
  <si>
    <t>EP HASSAN</t>
  </si>
  <si>
    <t>NDAY KYONI JEROME</t>
  </si>
  <si>
    <t>EP LWANDWE</t>
  </si>
  <si>
    <t>MAKUA MUHIYA</t>
  </si>
  <si>
    <t>EP LWADWE</t>
  </si>
  <si>
    <t>MWAKA MUHIYA</t>
  </si>
  <si>
    <t>EP KYAMUSENJI/ OKOKO</t>
  </si>
  <si>
    <t xml:space="preserve">KYUNGU KALETA </t>
  </si>
  <si>
    <t>EP EVEQUE</t>
  </si>
  <si>
    <t>MWILAMBWE KATCHELE</t>
  </si>
  <si>
    <t>EP SHAKUNGWA</t>
  </si>
  <si>
    <t xml:space="preserve">KYUNGU MALOBA </t>
  </si>
  <si>
    <t>EP MUZOZO</t>
  </si>
  <si>
    <t>KALONDA KAYA</t>
  </si>
  <si>
    <t>EP MUTABU NC</t>
  </si>
  <si>
    <t>MANGA KILUBA GEROME</t>
  </si>
  <si>
    <t>EP KYUSWE / KATUTU</t>
  </si>
  <si>
    <t>MWANZA MOKET</t>
  </si>
  <si>
    <t>EP MWAMBA</t>
  </si>
  <si>
    <t>KISIMBA WA MBUYU</t>
  </si>
  <si>
    <t>EP 1 MULONGOY</t>
  </si>
  <si>
    <t>MWAMBA WA ILUNGA PAUL</t>
  </si>
  <si>
    <t>TOTAL GENERAL</t>
  </si>
  <si>
    <t>Preparée par Chantal Nzeba</t>
  </si>
  <si>
    <t>TOTAL</t>
  </si>
  <si>
    <t>PLAN DE DISTRIBUTION MATERIELS GPE: SOUS-DIVISION  KABALO 1</t>
  </si>
  <si>
    <t>PLAN DE DISTRIBUTION MATERIELS GPE: SOUS- DIVISION NYUNZU1</t>
  </si>
  <si>
    <t>PLAN DE DISTRIBUTION MATERIELS GPE: SOUS-DIVISION KALEMIE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</si>
</sst>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+243&quot;\ ###,###,###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9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0" xfId="0" applyFont="1" applyAlignment="1">
      <alignment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5" borderId="10" xfId="0" applyFont="1" applyFill="1" applyBorder="1"/>
    <xf numFmtId="0" fontId="2" fillId="0" borderId="10" xfId="0" applyFont="1" applyBorder="1"/>
    <xf numFmtId="164" fontId="2" fillId="0" borderId="10" xfId="0" applyNumberFormat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5" borderId="10" xfId="0" applyFont="1" applyFill="1" applyBorder="1" applyAlignment="1" applyProtection="1">
      <alignment wrapText="1"/>
      <protection locked="0"/>
    </xf>
    <xf numFmtId="165" fontId="2" fillId="3" borderId="4" xfId="1" applyNumberFormat="1" applyFont="1" applyFill="1" applyBorder="1"/>
    <xf numFmtId="0" fontId="2" fillId="5" borderId="4" xfId="0" applyFont="1" applyFill="1" applyBorder="1" applyAlignment="1">
      <alignment vertical="center"/>
    </xf>
    <xf numFmtId="0" fontId="2" fillId="5" borderId="0" xfId="0" applyFont="1" applyFill="1"/>
    <xf numFmtId="0" fontId="2" fillId="0" borderId="2" xfId="0" applyFont="1" applyBorder="1"/>
    <xf numFmtId="164" fontId="2" fillId="5" borderId="2" xfId="0" applyNumberFormat="1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5" borderId="2" xfId="0" applyFont="1" applyFill="1" applyBorder="1"/>
    <xf numFmtId="0" fontId="6" fillId="5" borderId="2" xfId="0" applyFont="1" applyFill="1" applyBorder="1"/>
    <xf numFmtId="164" fontId="2" fillId="5" borderId="2" xfId="0" applyNumberFormat="1" applyFont="1" applyFill="1" applyBorder="1"/>
    <xf numFmtId="164" fontId="2" fillId="5" borderId="10" xfId="0" applyNumberFormat="1" applyFont="1" applyFill="1" applyBorder="1" applyAlignment="1" applyProtection="1">
      <alignment wrapText="1"/>
      <protection locked="0"/>
    </xf>
    <xf numFmtId="164" fontId="6" fillId="5" borderId="2" xfId="0" applyNumberFormat="1" applyFont="1" applyFill="1" applyBorder="1" applyAlignment="1" applyProtection="1">
      <alignment wrapText="1"/>
      <protection locked="0"/>
    </xf>
    <xf numFmtId="164" fontId="6" fillId="5" borderId="10" xfId="0" applyNumberFormat="1" applyFont="1" applyFill="1" applyBorder="1" applyAlignment="1" applyProtection="1">
      <alignment wrapText="1"/>
      <protection locked="0"/>
    </xf>
    <xf numFmtId="0" fontId="6" fillId="5" borderId="10" xfId="0" applyFont="1" applyFill="1" applyBorder="1"/>
    <xf numFmtId="164" fontId="2" fillId="5" borderId="10" xfId="0" applyNumberFormat="1" applyFont="1" applyFill="1" applyBorder="1"/>
    <xf numFmtId="0" fontId="6" fillId="0" borderId="2" xfId="0" applyFont="1" applyBorder="1"/>
    <xf numFmtId="0" fontId="7" fillId="5" borderId="2" xfId="0" applyFont="1" applyFill="1" applyBorder="1" applyAlignment="1" applyProtection="1">
      <alignment wrapText="1"/>
      <protection locked="0"/>
    </xf>
    <xf numFmtId="0" fontId="6" fillId="5" borderId="4" xfId="0" applyFont="1" applyFill="1" applyBorder="1"/>
    <xf numFmtId="0" fontId="2" fillId="5" borderId="4" xfId="0" applyFont="1" applyFill="1" applyBorder="1"/>
    <xf numFmtId="164" fontId="2" fillId="5" borderId="4" xfId="0" applyNumberFormat="1" applyFont="1" applyFill="1" applyBorder="1"/>
    <xf numFmtId="0" fontId="2" fillId="0" borderId="4" xfId="0" applyFont="1" applyBorder="1"/>
    <xf numFmtId="0" fontId="2" fillId="5" borderId="4" xfId="0" applyFont="1" applyFill="1" applyBorder="1" applyAlignment="1" applyProtection="1">
      <alignment wrapText="1"/>
      <protection locked="0"/>
    </xf>
    <xf numFmtId="0" fontId="3" fillId="6" borderId="2" xfId="0" applyFont="1" applyFill="1" applyBorder="1"/>
    <xf numFmtId="165" fontId="3" fillId="6" borderId="2" xfId="1" applyNumberFormat="1" applyFont="1" applyFill="1" applyBorder="1" applyAlignment="1">
      <alignment vertical="center"/>
    </xf>
    <xf numFmtId="0" fontId="2" fillId="5" borderId="13" xfId="0" applyFont="1" applyFill="1" applyBorder="1"/>
    <xf numFmtId="0" fontId="2" fillId="5" borderId="2" xfId="0" applyFont="1" applyFill="1" applyBorder="1" applyAlignment="1">
      <alignment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9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0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6" fillId="0" borderId="4" xfId="0" applyFont="1" applyBorder="1"/>
  </cellXfs>
  <cellStyles count="3">
    <cellStyle name="Comma" xfId="1" builtinId="3"/>
    <cellStyle name="Normal" xfId="0" builtinId="0"/>
    <cellStyle name="Normal 2" xfId="2" xr:uid="{9BEA1900-40DA-40A7-B069-1F6780F6AEB7}"/>
  </cellStyles>
  <dxfs count="46"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  <dxf>
      <fill>
        <patternFill>
          <bgColor rgb="FFFFF3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4101-9130-42B1-8924-DEEDACE4599D}">
  <dimension ref="A1:O105"/>
  <sheetViews>
    <sheetView zoomScale="88" workbookViewId="0">
      <selection activeCell="B1" sqref="B1"/>
    </sheetView>
  </sheetViews>
  <sheetFormatPr defaultRowHeight="14.5" x14ac:dyDescent="0.35"/>
  <cols>
    <col min="2" max="2" width="13.90625" customWidth="1"/>
    <col min="3" max="3" width="13.81640625" customWidth="1"/>
    <col min="4" max="4" width="13.7265625" customWidth="1"/>
    <col min="5" max="5" width="8.08984375" customWidth="1"/>
    <col min="6" max="6" width="6.26953125" customWidth="1"/>
    <col min="12" max="12" width="12" customWidth="1"/>
    <col min="13" max="13" width="9.26953125" customWidth="1"/>
    <col min="14" max="14" width="17" customWidth="1"/>
    <col min="15" max="15" width="16.81640625" customWidth="1"/>
  </cols>
  <sheetData>
    <row r="1" spans="1:15" s="1" customFormat="1" ht="18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3.15" customHeight="1" x14ac:dyDescent="0.25">
      <c r="A2" s="41" t="s">
        <v>1</v>
      </c>
      <c r="B2" s="42" t="s">
        <v>2</v>
      </c>
      <c r="C2" s="44" t="s">
        <v>3</v>
      </c>
      <c r="D2" s="44" t="s">
        <v>4</v>
      </c>
      <c r="E2" s="46" t="s">
        <v>5</v>
      </c>
      <c r="F2" s="47"/>
      <c r="G2" s="48"/>
      <c r="H2" s="46" t="s">
        <v>6</v>
      </c>
      <c r="I2" s="48"/>
      <c r="J2" s="40" t="s">
        <v>7</v>
      </c>
      <c r="K2" s="40"/>
      <c r="L2" s="5" t="s">
        <v>8</v>
      </c>
      <c r="M2" s="5" t="s">
        <v>9</v>
      </c>
      <c r="N2" s="5" t="s">
        <v>10</v>
      </c>
      <c r="O2" s="5" t="s">
        <v>11</v>
      </c>
    </row>
    <row r="3" spans="1:15" s="3" customFormat="1" ht="35" thickBot="1" x14ac:dyDescent="0.3">
      <c r="A3" s="41"/>
      <c r="B3" s="43"/>
      <c r="C3" s="45"/>
      <c r="D3" s="45"/>
      <c r="E3" s="6" t="s">
        <v>12</v>
      </c>
      <c r="F3" s="6" t="s">
        <v>13</v>
      </c>
      <c r="G3" s="6" t="s">
        <v>14</v>
      </c>
      <c r="H3" s="4" t="s">
        <v>12</v>
      </c>
      <c r="I3" s="4" t="s">
        <v>14</v>
      </c>
      <c r="J3" s="7" t="s">
        <v>15</v>
      </c>
      <c r="K3" s="7" t="s">
        <v>16</v>
      </c>
      <c r="L3" s="8"/>
      <c r="M3" s="8"/>
      <c r="N3" s="8"/>
      <c r="O3" s="8"/>
    </row>
    <row r="4" spans="1:15" s="17" customFormat="1" ht="12" customHeight="1" x14ac:dyDescent="0.25">
      <c r="A4" s="9">
        <v>38</v>
      </c>
      <c r="B4" s="10" t="s">
        <v>17</v>
      </c>
      <c r="C4" s="11" t="s">
        <v>18</v>
      </c>
      <c r="D4" s="12" t="s">
        <v>19</v>
      </c>
      <c r="E4" s="13">
        <v>727</v>
      </c>
      <c r="F4" s="14">
        <f t="shared" ref="F4:F67" si="0">G4-E4</f>
        <v>760</v>
      </c>
      <c r="G4" s="13">
        <v>1487</v>
      </c>
      <c r="H4" s="13">
        <v>16</v>
      </c>
      <c r="I4" s="13">
        <v>22</v>
      </c>
      <c r="J4" s="15">
        <v>80</v>
      </c>
      <c r="K4" s="15">
        <v>70</v>
      </c>
      <c r="L4" s="16" t="s">
        <v>20</v>
      </c>
      <c r="M4" s="16">
        <v>829619204</v>
      </c>
      <c r="N4" s="13" t="s">
        <v>21</v>
      </c>
      <c r="O4" s="12">
        <v>814365402</v>
      </c>
    </row>
    <row r="5" spans="1:15" s="17" customFormat="1" ht="11.25" customHeight="1" x14ac:dyDescent="0.25">
      <c r="A5" s="9">
        <v>39</v>
      </c>
      <c r="B5" s="10" t="s">
        <v>17</v>
      </c>
      <c r="C5" s="18" t="s">
        <v>18</v>
      </c>
      <c r="D5" s="19" t="s">
        <v>22</v>
      </c>
      <c r="E5" s="20">
        <v>673</v>
      </c>
      <c r="F5" s="14">
        <f t="shared" si="0"/>
        <v>798</v>
      </c>
      <c r="G5" s="20">
        <v>1471</v>
      </c>
      <c r="H5" s="13">
        <v>4</v>
      </c>
      <c r="I5" s="14">
        <v>14</v>
      </c>
      <c r="J5" s="15">
        <v>80</v>
      </c>
      <c r="K5" s="15">
        <v>70</v>
      </c>
      <c r="L5" s="16" t="s">
        <v>20</v>
      </c>
      <c r="M5" s="16">
        <v>829619204</v>
      </c>
      <c r="N5" s="20" t="s">
        <v>23</v>
      </c>
      <c r="O5" s="19">
        <v>810139168</v>
      </c>
    </row>
    <row r="6" spans="1:15" s="17" customFormat="1" ht="16.5" customHeight="1" x14ac:dyDescent="0.25">
      <c r="A6" s="9">
        <v>40</v>
      </c>
      <c r="B6" s="10" t="s">
        <v>17</v>
      </c>
      <c r="C6" s="18" t="s">
        <v>18</v>
      </c>
      <c r="D6" s="19" t="s">
        <v>24</v>
      </c>
      <c r="E6" s="20">
        <v>695</v>
      </c>
      <c r="F6" s="14">
        <f t="shared" si="0"/>
        <v>475</v>
      </c>
      <c r="G6" s="20">
        <v>1170</v>
      </c>
      <c r="H6" s="14">
        <v>16</v>
      </c>
      <c r="I6" s="14">
        <v>23</v>
      </c>
      <c r="J6" s="15">
        <v>80</v>
      </c>
      <c r="K6" s="15">
        <v>70</v>
      </c>
      <c r="L6" s="16" t="s">
        <v>20</v>
      </c>
      <c r="M6" s="16">
        <v>829619204</v>
      </c>
      <c r="N6" s="20" t="s">
        <v>25</v>
      </c>
      <c r="O6" s="19">
        <v>819965147</v>
      </c>
    </row>
    <row r="7" spans="1:15" s="17" customFormat="1" ht="13.5" customHeight="1" x14ac:dyDescent="0.25">
      <c r="A7" s="9">
        <v>41</v>
      </c>
      <c r="B7" s="10" t="s">
        <v>17</v>
      </c>
      <c r="C7" s="11" t="s">
        <v>18</v>
      </c>
      <c r="D7" s="19" t="s">
        <v>26</v>
      </c>
      <c r="E7" s="20">
        <v>638</v>
      </c>
      <c r="F7" s="14">
        <f t="shared" si="0"/>
        <v>520</v>
      </c>
      <c r="G7" s="20">
        <v>1158</v>
      </c>
      <c r="H7" s="14">
        <v>4</v>
      </c>
      <c r="I7" s="14">
        <v>8</v>
      </c>
      <c r="J7" s="15">
        <v>80</v>
      </c>
      <c r="K7" s="15">
        <v>70</v>
      </c>
      <c r="L7" s="16" t="s">
        <v>20</v>
      </c>
      <c r="M7" s="16">
        <v>829619204</v>
      </c>
      <c r="N7" s="20" t="s">
        <v>27</v>
      </c>
      <c r="O7" s="19">
        <v>812292837</v>
      </c>
    </row>
    <row r="8" spans="1:15" s="17" customFormat="1" ht="13.5" customHeight="1" x14ac:dyDescent="0.25">
      <c r="A8" s="9">
        <v>42</v>
      </c>
      <c r="B8" s="10" t="s">
        <v>17</v>
      </c>
      <c r="C8" s="18" t="s">
        <v>18</v>
      </c>
      <c r="D8" s="19" t="s">
        <v>28</v>
      </c>
      <c r="E8" s="20">
        <v>402</v>
      </c>
      <c r="F8" s="14">
        <f t="shared" si="0"/>
        <v>439</v>
      </c>
      <c r="G8" s="20">
        <v>841</v>
      </c>
      <c r="H8" s="14">
        <v>3</v>
      </c>
      <c r="I8" s="14">
        <v>6</v>
      </c>
      <c r="J8" s="15">
        <v>80</v>
      </c>
      <c r="K8" s="15">
        <v>70</v>
      </c>
      <c r="L8" s="16" t="s">
        <v>20</v>
      </c>
      <c r="M8" s="16">
        <v>829619204</v>
      </c>
      <c r="N8" s="20" t="s">
        <v>29</v>
      </c>
      <c r="O8" s="19">
        <v>810735222</v>
      </c>
    </row>
    <row r="9" spans="1:15" s="17" customFormat="1" ht="13.5" customHeight="1" x14ac:dyDescent="0.25">
      <c r="A9" s="9">
        <v>43</v>
      </c>
      <c r="B9" s="10" t="s">
        <v>17</v>
      </c>
      <c r="C9" s="18" t="s">
        <v>18</v>
      </c>
      <c r="D9" s="19" t="s">
        <v>30</v>
      </c>
      <c r="E9" s="20">
        <v>366</v>
      </c>
      <c r="F9" s="14">
        <f t="shared" si="0"/>
        <v>458</v>
      </c>
      <c r="G9" s="20">
        <v>824</v>
      </c>
      <c r="H9" s="14">
        <v>1</v>
      </c>
      <c r="I9" s="14">
        <v>6</v>
      </c>
      <c r="J9" s="15">
        <v>80</v>
      </c>
      <c r="K9" s="15">
        <v>70</v>
      </c>
      <c r="L9" s="16" t="s">
        <v>20</v>
      </c>
      <c r="M9" s="16">
        <v>829619204</v>
      </c>
      <c r="N9" s="20" t="s">
        <v>31</v>
      </c>
      <c r="O9" s="19">
        <v>816490292</v>
      </c>
    </row>
    <row r="10" spans="1:15" s="17" customFormat="1" ht="15" customHeight="1" x14ac:dyDescent="0.25">
      <c r="A10" s="9">
        <v>44</v>
      </c>
      <c r="B10" s="10" t="s">
        <v>17</v>
      </c>
      <c r="C10" s="18" t="s">
        <v>18</v>
      </c>
      <c r="D10" s="19" t="s">
        <v>32</v>
      </c>
      <c r="E10" s="20">
        <v>427</v>
      </c>
      <c r="F10" s="14">
        <f t="shared" si="0"/>
        <v>388</v>
      </c>
      <c r="G10" s="20">
        <v>815</v>
      </c>
      <c r="H10" s="14">
        <v>4</v>
      </c>
      <c r="I10" s="14">
        <v>8</v>
      </c>
      <c r="J10" s="15">
        <v>80</v>
      </c>
      <c r="K10" s="15">
        <v>70</v>
      </c>
      <c r="L10" s="16" t="s">
        <v>20</v>
      </c>
      <c r="M10" s="16">
        <v>829619204</v>
      </c>
      <c r="N10" s="20" t="s">
        <v>33</v>
      </c>
      <c r="O10" s="19">
        <v>817697006</v>
      </c>
    </row>
    <row r="11" spans="1:15" s="17" customFormat="1" ht="12.75" customHeight="1" x14ac:dyDescent="0.25">
      <c r="A11" s="9">
        <v>1</v>
      </c>
      <c r="B11" s="10" t="s">
        <v>34</v>
      </c>
      <c r="C11" s="21" t="s">
        <v>35</v>
      </c>
      <c r="D11" s="22" t="s">
        <v>36</v>
      </c>
      <c r="E11" s="20">
        <v>356</v>
      </c>
      <c r="F11" s="14">
        <f t="shared" si="0"/>
        <v>396</v>
      </c>
      <c r="G11" s="20">
        <v>752</v>
      </c>
      <c r="H11" s="14">
        <v>5</v>
      </c>
      <c r="I11" s="14">
        <v>14</v>
      </c>
      <c r="J11" s="15">
        <v>80</v>
      </c>
      <c r="K11" s="15">
        <v>70</v>
      </c>
      <c r="L11" s="16" t="s">
        <v>37</v>
      </c>
      <c r="M11" s="16">
        <v>811854051</v>
      </c>
      <c r="N11" s="21" t="s">
        <v>38</v>
      </c>
      <c r="O11" s="23">
        <v>817812796</v>
      </c>
    </row>
    <row r="12" spans="1:15" s="17" customFormat="1" ht="14.25" customHeight="1" x14ac:dyDescent="0.25">
      <c r="A12" s="9">
        <v>75</v>
      </c>
      <c r="B12" s="10" t="s">
        <v>17</v>
      </c>
      <c r="C12" s="21" t="s">
        <v>39</v>
      </c>
      <c r="D12" s="22" t="s">
        <v>40</v>
      </c>
      <c r="E12" s="21">
        <v>356</v>
      </c>
      <c r="F12" s="14">
        <f t="shared" si="0"/>
        <v>358</v>
      </c>
      <c r="G12" s="21">
        <v>714</v>
      </c>
      <c r="H12" s="10">
        <v>2</v>
      </c>
      <c r="I12" s="10">
        <v>13</v>
      </c>
      <c r="J12" s="15">
        <v>80</v>
      </c>
      <c r="K12" s="15">
        <v>70</v>
      </c>
      <c r="L12" s="16" t="s">
        <v>41</v>
      </c>
      <c r="M12" s="16">
        <v>818515611</v>
      </c>
      <c r="N12" s="21" t="s">
        <v>42</v>
      </c>
      <c r="O12" s="23">
        <v>811884419</v>
      </c>
    </row>
    <row r="13" spans="1:15" s="17" customFormat="1" ht="13.5" customHeight="1" x14ac:dyDescent="0.25">
      <c r="A13" s="9">
        <v>45</v>
      </c>
      <c r="B13" s="10" t="s">
        <v>17</v>
      </c>
      <c r="C13" s="18" t="s">
        <v>18</v>
      </c>
      <c r="D13" s="19" t="s">
        <v>43</v>
      </c>
      <c r="E13" s="20">
        <v>339</v>
      </c>
      <c r="F13" s="14">
        <f t="shared" si="0"/>
        <v>373</v>
      </c>
      <c r="G13" s="20">
        <v>712</v>
      </c>
      <c r="H13" s="14">
        <v>5</v>
      </c>
      <c r="I13" s="14">
        <v>8</v>
      </c>
      <c r="J13" s="15">
        <v>80</v>
      </c>
      <c r="K13" s="15">
        <v>70</v>
      </c>
      <c r="L13" s="16" t="s">
        <v>20</v>
      </c>
      <c r="M13" s="16">
        <v>829619204</v>
      </c>
      <c r="N13" s="20" t="s">
        <v>44</v>
      </c>
      <c r="O13" s="19">
        <v>818742200</v>
      </c>
    </row>
    <row r="14" spans="1:15" s="1" customFormat="1" ht="13.5" customHeight="1" x14ac:dyDescent="0.25">
      <c r="A14" s="9">
        <v>2</v>
      </c>
      <c r="B14" s="10" t="s">
        <v>34</v>
      </c>
      <c r="C14" s="21" t="s">
        <v>35</v>
      </c>
      <c r="D14" s="22" t="s">
        <v>45</v>
      </c>
      <c r="E14" s="20">
        <v>350</v>
      </c>
      <c r="F14" s="14">
        <f t="shared" si="0"/>
        <v>298</v>
      </c>
      <c r="G14" s="20">
        <v>648</v>
      </c>
      <c r="H14" s="14">
        <v>2</v>
      </c>
      <c r="I14" s="14">
        <v>7</v>
      </c>
      <c r="J14" s="15">
        <v>80</v>
      </c>
      <c r="K14" s="15">
        <v>70</v>
      </c>
      <c r="L14" s="16" t="s">
        <v>37</v>
      </c>
      <c r="M14" s="16">
        <v>811854051</v>
      </c>
      <c r="N14" s="21" t="s">
        <v>46</v>
      </c>
      <c r="O14" s="23">
        <v>822337748</v>
      </c>
    </row>
    <row r="15" spans="1:15" s="1" customFormat="1" ht="13.5" customHeight="1" x14ac:dyDescent="0.25">
      <c r="A15" s="9">
        <v>46</v>
      </c>
      <c r="B15" s="10" t="s">
        <v>17</v>
      </c>
      <c r="C15" s="18" t="s">
        <v>18</v>
      </c>
      <c r="D15" s="19" t="s">
        <v>47</v>
      </c>
      <c r="E15" s="20">
        <v>370</v>
      </c>
      <c r="F15" s="14">
        <f t="shared" si="0"/>
        <v>276</v>
      </c>
      <c r="G15" s="20">
        <v>646</v>
      </c>
      <c r="H15" s="14">
        <v>3</v>
      </c>
      <c r="I15" s="14">
        <v>6</v>
      </c>
      <c r="J15" s="15">
        <v>80</v>
      </c>
      <c r="K15" s="15">
        <v>70</v>
      </c>
      <c r="L15" s="16" t="s">
        <v>20</v>
      </c>
      <c r="M15" s="16">
        <v>829619204</v>
      </c>
      <c r="N15" s="20" t="s">
        <v>48</v>
      </c>
      <c r="O15" s="19">
        <v>822747467</v>
      </c>
    </row>
    <row r="16" spans="1:15" s="1" customFormat="1" ht="13.5" customHeight="1" x14ac:dyDescent="0.25">
      <c r="A16" s="9">
        <v>47</v>
      </c>
      <c r="B16" s="10" t="s">
        <v>17</v>
      </c>
      <c r="C16" s="18" t="s">
        <v>18</v>
      </c>
      <c r="D16" s="24" t="s">
        <v>49</v>
      </c>
      <c r="E16" s="14">
        <v>306</v>
      </c>
      <c r="F16" s="14">
        <f t="shared" si="0"/>
        <v>309</v>
      </c>
      <c r="G16" s="14">
        <v>615</v>
      </c>
      <c r="H16" s="14">
        <v>3</v>
      </c>
      <c r="I16" s="14">
        <v>6</v>
      </c>
      <c r="J16" s="15">
        <v>80</v>
      </c>
      <c r="K16" s="15">
        <v>70</v>
      </c>
      <c r="L16" s="16" t="s">
        <v>20</v>
      </c>
      <c r="M16" s="16">
        <v>829619204</v>
      </c>
      <c r="N16" s="14" t="s">
        <v>50</v>
      </c>
      <c r="O16" s="24">
        <v>818473277</v>
      </c>
    </row>
    <row r="17" spans="1:15" s="1" customFormat="1" ht="15.75" customHeight="1" x14ac:dyDescent="0.25">
      <c r="A17" s="9">
        <v>48</v>
      </c>
      <c r="B17" s="10" t="s">
        <v>17</v>
      </c>
      <c r="C17" s="18" t="s">
        <v>18</v>
      </c>
      <c r="D17" s="19" t="s">
        <v>51</v>
      </c>
      <c r="E17" s="20">
        <v>332</v>
      </c>
      <c r="F17" s="14">
        <f t="shared" si="0"/>
        <v>275</v>
      </c>
      <c r="G17" s="20">
        <v>607</v>
      </c>
      <c r="H17" s="14">
        <v>4</v>
      </c>
      <c r="I17" s="14">
        <v>7</v>
      </c>
      <c r="J17" s="15">
        <v>80</v>
      </c>
      <c r="K17" s="15">
        <v>70</v>
      </c>
      <c r="L17" s="16" t="s">
        <v>20</v>
      </c>
      <c r="M17" s="16">
        <v>829619204</v>
      </c>
      <c r="N17" s="20" t="s">
        <v>52</v>
      </c>
      <c r="O17" s="19">
        <v>818284753</v>
      </c>
    </row>
    <row r="18" spans="1:15" s="1" customFormat="1" ht="13.5" customHeight="1" x14ac:dyDescent="0.25">
      <c r="A18" s="9">
        <v>3</v>
      </c>
      <c r="B18" s="10" t="s">
        <v>34</v>
      </c>
      <c r="C18" s="21" t="s">
        <v>35</v>
      </c>
      <c r="D18" s="22" t="s">
        <v>53</v>
      </c>
      <c r="E18" s="21">
        <v>320</v>
      </c>
      <c r="F18" s="14">
        <f t="shared" si="0"/>
        <v>280</v>
      </c>
      <c r="G18" s="21">
        <v>600</v>
      </c>
      <c r="H18" s="10">
        <v>6</v>
      </c>
      <c r="I18" s="10">
        <v>13</v>
      </c>
      <c r="J18" s="15">
        <v>80</v>
      </c>
      <c r="K18" s="15">
        <v>70</v>
      </c>
      <c r="L18" s="16" t="s">
        <v>37</v>
      </c>
      <c r="M18" s="16">
        <v>811854051</v>
      </c>
      <c r="N18" s="21" t="s">
        <v>54</v>
      </c>
      <c r="O18" s="23">
        <v>825668512</v>
      </c>
    </row>
    <row r="19" spans="1:15" s="17" customFormat="1" ht="17.5" customHeight="1" x14ac:dyDescent="0.25">
      <c r="A19" s="9">
        <v>49</v>
      </c>
      <c r="B19" s="10" t="s">
        <v>17</v>
      </c>
      <c r="C19" s="11" t="s">
        <v>18</v>
      </c>
      <c r="D19" s="25" t="s">
        <v>55</v>
      </c>
      <c r="E19" s="20">
        <v>310</v>
      </c>
      <c r="F19" s="14">
        <f t="shared" si="0"/>
        <v>286</v>
      </c>
      <c r="G19" s="20">
        <v>596</v>
      </c>
      <c r="H19" s="14">
        <v>3</v>
      </c>
      <c r="I19" s="14">
        <v>6</v>
      </c>
      <c r="J19" s="15">
        <v>80</v>
      </c>
      <c r="K19" s="15">
        <v>70</v>
      </c>
      <c r="L19" s="16" t="s">
        <v>20</v>
      </c>
      <c r="M19" s="16">
        <v>829619204</v>
      </c>
      <c r="N19" s="20" t="s">
        <v>56</v>
      </c>
      <c r="O19" s="19">
        <v>816641935</v>
      </c>
    </row>
    <row r="20" spans="1:15" s="17" customFormat="1" ht="13.5" customHeight="1" x14ac:dyDescent="0.25">
      <c r="A20" s="9">
        <v>50</v>
      </c>
      <c r="B20" s="10" t="s">
        <v>17</v>
      </c>
      <c r="C20" s="18" t="s">
        <v>18</v>
      </c>
      <c r="D20" s="25" t="s">
        <v>57</v>
      </c>
      <c r="E20" s="20">
        <v>243</v>
      </c>
      <c r="F20" s="14">
        <f t="shared" si="0"/>
        <v>345</v>
      </c>
      <c r="G20" s="20">
        <v>588</v>
      </c>
      <c r="H20" s="14">
        <v>3</v>
      </c>
      <c r="I20" s="14">
        <v>6</v>
      </c>
      <c r="J20" s="15">
        <v>80</v>
      </c>
      <c r="K20" s="15">
        <v>70</v>
      </c>
      <c r="L20" s="16" t="s">
        <v>20</v>
      </c>
      <c r="M20" s="16">
        <v>829619204</v>
      </c>
      <c r="N20" s="20" t="s">
        <v>58</v>
      </c>
      <c r="O20" s="19">
        <v>815502734</v>
      </c>
    </row>
    <row r="21" spans="1:15" s="17" customFormat="1" ht="13.5" customHeight="1" x14ac:dyDescent="0.25">
      <c r="A21" s="9">
        <v>4</v>
      </c>
      <c r="B21" s="10" t="s">
        <v>34</v>
      </c>
      <c r="C21" s="21" t="s">
        <v>35</v>
      </c>
      <c r="D21" s="22" t="s">
        <v>59</v>
      </c>
      <c r="E21" s="20">
        <v>294</v>
      </c>
      <c r="F21" s="14">
        <f t="shared" si="0"/>
        <v>266</v>
      </c>
      <c r="G21" s="20">
        <v>560</v>
      </c>
      <c r="H21" s="14">
        <v>7</v>
      </c>
      <c r="I21" s="14">
        <v>14</v>
      </c>
      <c r="J21" s="15">
        <v>80</v>
      </c>
      <c r="K21" s="15">
        <v>70</v>
      </c>
      <c r="L21" s="16" t="s">
        <v>37</v>
      </c>
      <c r="M21" s="16">
        <v>811854051</v>
      </c>
      <c r="N21" s="21" t="s">
        <v>60</v>
      </c>
      <c r="O21" s="23">
        <v>812577900</v>
      </c>
    </row>
    <row r="22" spans="1:15" s="17" customFormat="1" ht="14.5" customHeight="1" x14ac:dyDescent="0.25">
      <c r="A22" s="9">
        <v>5</v>
      </c>
      <c r="B22" s="10" t="s">
        <v>34</v>
      </c>
      <c r="C22" s="21" t="s">
        <v>35</v>
      </c>
      <c r="D22" s="22" t="s">
        <v>61</v>
      </c>
      <c r="E22" s="21">
        <v>273</v>
      </c>
      <c r="F22" s="14">
        <f t="shared" si="0"/>
        <v>277</v>
      </c>
      <c r="G22" s="21">
        <v>550</v>
      </c>
      <c r="H22" s="10">
        <v>2</v>
      </c>
      <c r="I22" s="10">
        <v>11</v>
      </c>
      <c r="J22" s="15">
        <v>80</v>
      </c>
      <c r="K22" s="15">
        <v>70</v>
      </c>
      <c r="L22" s="16" t="s">
        <v>37</v>
      </c>
      <c r="M22" s="16">
        <v>811854051</v>
      </c>
      <c r="N22" s="21" t="s">
        <v>62</v>
      </c>
      <c r="O22" s="23">
        <v>811544284</v>
      </c>
    </row>
    <row r="23" spans="1:15" s="17" customFormat="1" ht="15.65" customHeight="1" x14ac:dyDescent="0.25">
      <c r="A23" s="9">
        <v>51</v>
      </c>
      <c r="B23" s="10" t="s">
        <v>17</v>
      </c>
      <c r="C23" s="18" t="s">
        <v>18</v>
      </c>
      <c r="D23" s="25" t="s">
        <v>63</v>
      </c>
      <c r="E23" s="20">
        <v>313</v>
      </c>
      <c r="F23" s="14">
        <f t="shared" si="0"/>
        <v>217</v>
      </c>
      <c r="G23" s="20">
        <v>530</v>
      </c>
      <c r="H23" s="14">
        <v>3</v>
      </c>
      <c r="I23" s="14">
        <v>8</v>
      </c>
      <c r="J23" s="15">
        <v>80</v>
      </c>
      <c r="K23" s="15">
        <v>70</v>
      </c>
      <c r="L23" s="16" t="s">
        <v>20</v>
      </c>
      <c r="M23" s="16">
        <v>829619204</v>
      </c>
      <c r="N23" s="20" t="s">
        <v>64</v>
      </c>
      <c r="O23" s="19">
        <v>810977854</v>
      </c>
    </row>
    <row r="24" spans="1:15" s="17" customFormat="1" ht="12.65" customHeight="1" x14ac:dyDescent="0.25">
      <c r="A24" s="9">
        <v>6</v>
      </c>
      <c r="B24" s="10" t="s">
        <v>34</v>
      </c>
      <c r="C24" s="21" t="s">
        <v>35</v>
      </c>
      <c r="D24" s="22" t="s">
        <v>65</v>
      </c>
      <c r="E24" s="20">
        <v>245</v>
      </c>
      <c r="F24" s="14">
        <f t="shared" si="0"/>
        <v>271</v>
      </c>
      <c r="G24" s="20">
        <v>516</v>
      </c>
      <c r="H24" s="14">
        <v>1</v>
      </c>
      <c r="I24" s="14">
        <v>6</v>
      </c>
      <c r="J24" s="15">
        <v>80</v>
      </c>
      <c r="K24" s="15">
        <v>70</v>
      </c>
      <c r="L24" s="16" t="s">
        <v>37</v>
      </c>
      <c r="M24" s="16">
        <v>811854051</v>
      </c>
      <c r="N24" s="21" t="s">
        <v>66</v>
      </c>
      <c r="O24" s="23">
        <v>816628680</v>
      </c>
    </row>
    <row r="25" spans="1:15" s="17" customFormat="1" ht="13.5" customHeight="1" x14ac:dyDescent="0.25">
      <c r="A25" s="9">
        <v>52</v>
      </c>
      <c r="B25" s="10" t="s">
        <v>17</v>
      </c>
      <c r="C25" s="18" t="s">
        <v>18</v>
      </c>
      <c r="D25" s="25" t="s">
        <v>67</v>
      </c>
      <c r="E25" s="20">
        <v>252</v>
      </c>
      <c r="F25" s="14">
        <f t="shared" si="0"/>
        <v>247</v>
      </c>
      <c r="G25" s="20">
        <v>499</v>
      </c>
      <c r="H25" s="14">
        <v>3</v>
      </c>
      <c r="I25" s="14">
        <v>7</v>
      </c>
      <c r="J25" s="15">
        <v>80</v>
      </c>
      <c r="K25" s="15">
        <v>70</v>
      </c>
      <c r="L25" s="16" t="s">
        <v>20</v>
      </c>
      <c r="M25" s="16">
        <v>829619204</v>
      </c>
      <c r="N25" s="20" t="s">
        <v>68</v>
      </c>
      <c r="O25" s="19">
        <v>819739070</v>
      </c>
    </row>
    <row r="26" spans="1:15" s="1" customFormat="1" ht="13.5" customHeight="1" x14ac:dyDescent="0.25">
      <c r="A26" s="9">
        <v>7</v>
      </c>
      <c r="B26" s="10" t="s">
        <v>34</v>
      </c>
      <c r="C26" s="21" t="s">
        <v>35</v>
      </c>
      <c r="D26" s="22" t="s">
        <v>69</v>
      </c>
      <c r="E26" s="21">
        <v>220</v>
      </c>
      <c r="F26" s="14">
        <f t="shared" si="0"/>
        <v>273</v>
      </c>
      <c r="G26" s="21">
        <v>493</v>
      </c>
      <c r="H26" s="10">
        <v>2</v>
      </c>
      <c r="I26" s="10">
        <v>11</v>
      </c>
      <c r="J26" s="15">
        <v>80</v>
      </c>
      <c r="K26" s="15">
        <v>70</v>
      </c>
      <c r="L26" s="16" t="s">
        <v>37</v>
      </c>
      <c r="M26" s="16">
        <v>811854051</v>
      </c>
      <c r="N26" s="21" t="s">
        <v>70</v>
      </c>
      <c r="O26" s="23">
        <v>813285919</v>
      </c>
    </row>
    <row r="27" spans="1:15" s="1" customFormat="1" ht="13.5" customHeight="1" x14ac:dyDescent="0.25">
      <c r="A27" s="9">
        <v>53</v>
      </c>
      <c r="B27" s="10" t="s">
        <v>17</v>
      </c>
      <c r="C27" s="18" t="s">
        <v>18</v>
      </c>
      <c r="D27" s="25" t="s">
        <v>71</v>
      </c>
      <c r="E27" s="20">
        <v>252</v>
      </c>
      <c r="F27" s="14">
        <f t="shared" si="0"/>
        <v>229</v>
      </c>
      <c r="G27" s="20">
        <v>481</v>
      </c>
      <c r="H27" s="14">
        <v>3</v>
      </c>
      <c r="I27" s="14">
        <v>6</v>
      </c>
      <c r="J27" s="15">
        <v>80</v>
      </c>
      <c r="K27" s="15">
        <v>70</v>
      </c>
      <c r="L27" s="16" t="s">
        <v>20</v>
      </c>
      <c r="M27" s="16">
        <v>829619204</v>
      </c>
      <c r="N27" s="20" t="s">
        <v>72</v>
      </c>
      <c r="O27" s="19">
        <v>819149522</v>
      </c>
    </row>
    <row r="28" spans="1:15" s="1" customFormat="1" ht="13.5" customHeight="1" x14ac:dyDescent="0.25">
      <c r="A28" s="9">
        <v>54</v>
      </c>
      <c r="B28" s="10" t="s">
        <v>17</v>
      </c>
      <c r="C28" s="18" t="s">
        <v>18</v>
      </c>
      <c r="D28" s="26" t="s">
        <v>73</v>
      </c>
      <c r="E28" s="14">
        <v>246</v>
      </c>
      <c r="F28" s="14">
        <f t="shared" si="0"/>
        <v>214</v>
      </c>
      <c r="G28" s="14">
        <v>460</v>
      </c>
      <c r="H28" s="14">
        <v>2</v>
      </c>
      <c r="I28" s="14">
        <v>6</v>
      </c>
      <c r="J28" s="15">
        <v>80</v>
      </c>
      <c r="K28" s="15">
        <v>70</v>
      </c>
      <c r="L28" s="16" t="s">
        <v>20</v>
      </c>
      <c r="M28" s="16">
        <v>829619204</v>
      </c>
      <c r="N28" s="14" t="s">
        <v>74</v>
      </c>
      <c r="O28" s="24">
        <v>820538925</v>
      </c>
    </row>
    <row r="29" spans="1:15" s="1" customFormat="1" ht="15.75" customHeight="1" x14ac:dyDescent="0.25">
      <c r="A29" s="9">
        <v>55</v>
      </c>
      <c r="B29" s="10" t="s">
        <v>17</v>
      </c>
      <c r="C29" s="18" t="s">
        <v>18</v>
      </c>
      <c r="D29" s="25" t="s">
        <v>75</v>
      </c>
      <c r="E29" s="20">
        <v>201</v>
      </c>
      <c r="F29" s="14">
        <f t="shared" si="0"/>
        <v>256</v>
      </c>
      <c r="G29" s="20">
        <v>457</v>
      </c>
      <c r="H29" s="14">
        <v>4</v>
      </c>
      <c r="I29" s="14">
        <v>8</v>
      </c>
      <c r="J29" s="15">
        <v>80</v>
      </c>
      <c r="K29" s="15">
        <v>70</v>
      </c>
      <c r="L29" s="16" t="s">
        <v>20</v>
      </c>
      <c r="M29" s="16">
        <v>829619204</v>
      </c>
      <c r="N29" s="20" t="s">
        <v>76</v>
      </c>
      <c r="O29" s="19">
        <v>829418552</v>
      </c>
    </row>
    <row r="30" spans="1:15" s="1" customFormat="1" ht="13.5" customHeight="1" x14ac:dyDescent="0.25">
      <c r="A30" s="9">
        <v>56</v>
      </c>
      <c r="B30" s="10" t="s">
        <v>17</v>
      </c>
      <c r="C30" s="18" t="s">
        <v>18</v>
      </c>
      <c r="D30" s="25" t="s">
        <v>77</v>
      </c>
      <c r="E30" s="20">
        <v>215</v>
      </c>
      <c r="F30" s="14">
        <f t="shared" si="0"/>
        <v>223</v>
      </c>
      <c r="G30" s="20">
        <v>438</v>
      </c>
      <c r="H30" s="14">
        <v>4</v>
      </c>
      <c r="I30" s="14">
        <v>6</v>
      </c>
      <c r="J30" s="15">
        <v>80</v>
      </c>
      <c r="K30" s="15">
        <v>70</v>
      </c>
      <c r="L30" s="16" t="s">
        <v>20</v>
      </c>
      <c r="M30" s="16">
        <v>829619204</v>
      </c>
      <c r="N30" s="20" t="s">
        <v>78</v>
      </c>
      <c r="O30" s="19">
        <v>821156311</v>
      </c>
    </row>
    <row r="31" spans="1:15" s="17" customFormat="1" ht="12" customHeight="1" x14ac:dyDescent="0.25">
      <c r="A31" s="9">
        <v>57</v>
      </c>
      <c r="B31" s="10" t="s">
        <v>17</v>
      </c>
      <c r="C31" s="11" t="s">
        <v>18</v>
      </c>
      <c r="D31" s="25" t="s">
        <v>79</v>
      </c>
      <c r="E31" s="20">
        <v>194</v>
      </c>
      <c r="F31" s="14">
        <f t="shared" si="0"/>
        <v>237</v>
      </c>
      <c r="G31" s="20">
        <v>431</v>
      </c>
      <c r="H31" s="14">
        <v>4</v>
      </c>
      <c r="I31" s="14">
        <v>6</v>
      </c>
      <c r="J31" s="15">
        <v>80</v>
      </c>
      <c r="K31" s="15">
        <v>70</v>
      </c>
      <c r="L31" s="16" t="s">
        <v>20</v>
      </c>
      <c r="M31" s="16">
        <v>829619204</v>
      </c>
      <c r="N31" s="20" t="s">
        <v>80</v>
      </c>
      <c r="O31" s="19">
        <v>813035217</v>
      </c>
    </row>
    <row r="32" spans="1:15" s="17" customFormat="1" ht="11.25" customHeight="1" x14ac:dyDescent="0.25">
      <c r="A32" s="9">
        <v>76</v>
      </c>
      <c r="B32" s="10" t="s">
        <v>17</v>
      </c>
      <c r="C32" s="21" t="s">
        <v>39</v>
      </c>
      <c r="D32" s="22" t="s">
        <v>81</v>
      </c>
      <c r="E32" s="21">
        <v>257</v>
      </c>
      <c r="F32" s="14">
        <f t="shared" si="0"/>
        <v>172</v>
      </c>
      <c r="G32" s="21">
        <v>429</v>
      </c>
      <c r="H32" s="10">
        <v>2</v>
      </c>
      <c r="I32" s="10">
        <v>7</v>
      </c>
      <c r="J32" s="15">
        <v>80</v>
      </c>
      <c r="K32" s="15">
        <v>70</v>
      </c>
      <c r="L32" s="16" t="s">
        <v>41</v>
      </c>
      <c r="M32" s="16">
        <v>818515611</v>
      </c>
      <c r="N32" s="21" t="s">
        <v>82</v>
      </c>
      <c r="O32" s="23">
        <v>810503803</v>
      </c>
    </row>
    <row r="33" spans="1:15" s="17" customFormat="1" ht="13.5" customHeight="1" x14ac:dyDescent="0.25">
      <c r="A33" s="9">
        <v>58</v>
      </c>
      <c r="B33" s="10" t="s">
        <v>17</v>
      </c>
      <c r="C33" s="18" t="s">
        <v>18</v>
      </c>
      <c r="D33" s="25" t="s">
        <v>83</v>
      </c>
      <c r="E33" s="20">
        <v>220</v>
      </c>
      <c r="F33" s="14">
        <f t="shared" si="0"/>
        <v>200</v>
      </c>
      <c r="G33" s="20">
        <v>420</v>
      </c>
      <c r="H33" s="14">
        <v>3</v>
      </c>
      <c r="I33" s="14">
        <v>6</v>
      </c>
      <c r="J33" s="15">
        <v>80</v>
      </c>
      <c r="K33" s="15">
        <v>70</v>
      </c>
      <c r="L33" s="16" t="s">
        <v>20</v>
      </c>
      <c r="M33" s="16">
        <v>829619204</v>
      </c>
      <c r="N33" s="20" t="s">
        <v>84</v>
      </c>
      <c r="O33" s="19">
        <v>819463589</v>
      </c>
    </row>
    <row r="34" spans="1:15" s="17" customFormat="1" ht="15" customHeight="1" x14ac:dyDescent="0.25">
      <c r="A34" s="9">
        <v>8</v>
      </c>
      <c r="B34" s="10" t="s">
        <v>34</v>
      </c>
      <c r="C34" s="21" t="s">
        <v>35</v>
      </c>
      <c r="D34" s="22" t="s">
        <v>85</v>
      </c>
      <c r="E34" s="21">
        <v>167</v>
      </c>
      <c r="F34" s="14">
        <f t="shared" si="0"/>
        <v>251</v>
      </c>
      <c r="G34" s="21">
        <v>418</v>
      </c>
      <c r="H34" s="10">
        <v>2</v>
      </c>
      <c r="I34" s="10">
        <v>6</v>
      </c>
      <c r="J34" s="15">
        <v>80</v>
      </c>
      <c r="K34" s="15">
        <v>70</v>
      </c>
      <c r="L34" s="16" t="s">
        <v>37</v>
      </c>
      <c r="M34" s="16">
        <v>811854051</v>
      </c>
      <c r="N34" s="21" t="s">
        <v>86</v>
      </c>
      <c r="O34" s="23">
        <v>825660368</v>
      </c>
    </row>
    <row r="35" spans="1:15" s="17" customFormat="1" ht="12.75" customHeight="1" x14ac:dyDescent="0.25">
      <c r="A35" s="9">
        <v>14</v>
      </c>
      <c r="B35" s="10" t="s">
        <v>34</v>
      </c>
      <c r="C35" s="18" t="s">
        <v>35</v>
      </c>
      <c r="D35" s="22" t="s">
        <v>87</v>
      </c>
      <c r="E35" s="20">
        <v>194</v>
      </c>
      <c r="F35" s="14">
        <f t="shared" si="0"/>
        <v>218</v>
      </c>
      <c r="G35" s="20">
        <v>412</v>
      </c>
      <c r="H35" s="14">
        <v>3</v>
      </c>
      <c r="I35" s="14">
        <v>7</v>
      </c>
      <c r="J35" s="15">
        <v>80</v>
      </c>
      <c r="K35" s="15">
        <v>70</v>
      </c>
      <c r="L35" s="16" t="s">
        <v>37</v>
      </c>
      <c r="M35" s="16">
        <v>811854051</v>
      </c>
      <c r="N35" s="21" t="s">
        <v>88</v>
      </c>
      <c r="O35" s="23">
        <v>822538805</v>
      </c>
    </row>
    <row r="36" spans="1:15" s="17" customFormat="1" ht="14.25" customHeight="1" x14ac:dyDescent="0.25">
      <c r="A36" s="9">
        <v>59</v>
      </c>
      <c r="B36" s="10" t="s">
        <v>17</v>
      </c>
      <c r="C36" s="18" t="s">
        <v>18</v>
      </c>
      <c r="D36" s="25" t="s">
        <v>89</v>
      </c>
      <c r="E36" s="20">
        <v>222</v>
      </c>
      <c r="F36" s="14">
        <f t="shared" si="0"/>
        <v>188</v>
      </c>
      <c r="G36" s="20">
        <v>410</v>
      </c>
      <c r="H36" s="14">
        <v>3</v>
      </c>
      <c r="I36" s="14">
        <v>6</v>
      </c>
      <c r="J36" s="15">
        <v>80</v>
      </c>
      <c r="K36" s="15">
        <v>70</v>
      </c>
      <c r="L36" s="16" t="s">
        <v>20</v>
      </c>
      <c r="M36" s="16">
        <v>829619204</v>
      </c>
      <c r="N36" s="20" t="s">
        <v>90</v>
      </c>
      <c r="O36" s="19">
        <v>825659597</v>
      </c>
    </row>
    <row r="37" spans="1:15" s="17" customFormat="1" ht="13.5" customHeight="1" x14ac:dyDescent="0.25">
      <c r="A37" s="9">
        <v>15</v>
      </c>
      <c r="B37" s="10" t="s">
        <v>34</v>
      </c>
      <c r="C37" s="18" t="s">
        <v>35</v>
      </c>
      <c r="D37" s="22" t="s">
        <v>91</v>
      </c>
      <c r="E37" s="21">
        <v>190</v>
      </c>
      <c r="F37" s="14">
        <f t="shared" si="0"/>
        <v>219</v>
      </c>
      <c r="G37" s="21">
        <v>409</v>
      </c>
      <c r="H37" s="10">
        <v>1</v>
      </c>
      <c r="I37" s="10">
        <v>11</v>
      </c>
      <c r="J37" s="15">
        <v>80</v>
      </c>
      <c r="K37" s="15">
        <v>70</v>
      </c>
      <c r="L37" s="16" t="s">
        <v>37</v>
      </c>
      <c r="M37" s="16">
        <v>811854051</v>
      </c>
      <c r="N37" s="21" t="s">
        <v>92</v>
      </c>
      <c r="O37" s="23">
        <v>813301812</v>
      </c>
    </row>
    <row r="38" spans="1:15" s="1" customFormat="1" ht="13.5" customHeight="1" x14ac:dyDescent="0.25">
      <c r="A38" s="9">
        <v>77</v>
      </c>
      <c r="B38" s="10" t="s">
        <v>17</v>
      </c>
      <c r="C38" s="21" t="s">
        <v>39</v>
      </c>
      <c r="D38" s="22" t="s">
        <v>93</v>
      </c>
      <c r="E38" s="21">
        <v>176</v>
      </c>
      <c r="F38" s="14">
        <f t="shared" si="0"/>
        <v>225</v>
      </c>
      <c r="G38" s="21">
        <v>401</v>
      </c>
      <c r="H38" s="10">
        <v>1</v>
      </c>
      <c r="I38" s="10">
        <v>13</v>
      </c>
      <c r="J38" s="15">
        <v>80</v>
      </c>
      <c r="K38" s="15">
        <v>70</v>
      </c>
      <c r="L38" s="16" t="s">
        <v>41</v>
      </c>
      <c r="M38" s="16">
        <v>818515611</v>
      </c>
      <c r="N38" s="21" t="s">
        <v>94</v>
      </c>
      <c r="O38" s="23">
        <v>818632500</v>
      </c>
    </row>
    <row r="39" spans="1:15" s="1" customFormat="1" ht="13.5" customHeight="1" x14ac:dyDescent="0.25">
      <c r="A39" s="9">
        <v>16</v>
      </c>
      <c r="B39" s="10" t="s">
        <v>34</v>
      </c>
      <c r="C39" s="21" t="s">
        <v>35</v>
      </c>
      <c r="D39" s="22" t="s">
        <v>95</v>
      </c>
      <c r="E39" s="20">
        <v>214</v>
      </c>
      <c r="F39" s="14">
        <f t="shared" si="0"/>
        <v>186</v>
      </c>
      <c r="G39" s="20">
        <v>400</v>
      </c>
      <c r="H39" s="14">
        <v>4</v>
      </c>
      <c r="I39" s="14">
        <v>10</v>
      </c>
      <c r="J39" s="15">
        <v>80</v>
      </c>
      <c r="K39" s="15">
        <v>70</v>
      </c>
      <c r="L39" s="16" t="s">
        <v>37</v>
      </c>
      <c r="M39" s="16">
        <v>811854051</v>
      </c>
      <c r="N39" s="21" t="s">
        <v>96</v>
      </c>
      <c r="O39" s="23">
        <v>814300422</v>
      </c>
    </row>
    <row r="40" spans="1:15" s="1" customFormat="1" ht="13.5" customHeight="1" x14ac:dyDescent="0.25">
      <c r="A40" s="9">
        <v>9</v>
      </c>
      <c r="B40" s="10" t="s">
        <v>34</v>
      </c>
      <c r="C40" s="21" t="s">
        <v>35</v>
      </c>
      <c r="D40" s="27" t="s">
        <v>97</v>
      </c>
      <c r="E40" s="10">
        <v>202</v>
      </c>
      <c r="F40" s="14">
        <f t="shared" si="0"/>
        <v>196</v>
      </c>
      <c r="G40" s="10">
        <v>398</v>
      </c>
      <c r="H40" s="10">
        <v>2</v>
      </c>
      <c r="I40" s="10">
        <v>12</v>
      </c>
      <c r="J40" s="15">
        <v>80</v>
      </c>
      <c r="K40" s="15">
        <v>70</v>
      </c>
      <c r="L40" s="16" t="s">
        <v>37</v>
      </c>
      <c r="M40" s="16">
        <v>811854051</v>
      </c>
      <c r="N40" s="10" t="s">
        <v>98</v>
      </c>
      <c r="O40" s="28">
        <v>810540224</v>
      </c>
    </row>
    <row r="41" spans="1:15" s="1" customFormat="1" ht="15" customHeight="1" x14ac:dyDescent="0.25">
      <c r="A41" s="9">
        <v>17</v>
      </c>
      <c r="B41" s="10" t="s">
        <v>34</v>
      </c>
      <c r="C41" s="21" t="s">
        <v>35</v>
      </c>
      <c r="D41" s="22" t="s">
        <v>99</v>
      </c>
      <c r="E41" s="10">
        <v>187</v>
      </c>
      <c r="F41" s="20">
        <f t="shared" si="0"/>
        <v>211</v>
      </c>
      <c r="G41" s="21">
        <v>398</v>
      </c>
      <c r="H41" s="10">
        <v>3</v>
      </c>
      <c r="I41" s="10">
        <v>7</v>
      </c>
      <c r="J41" s="15">
        <v>80</v>
      </c>
      <c r="K41" s="15">
        <v>70</v>
      </c>
      <c r="L41" s="16" t="s">
        <v>37</v>
      </c>
      <c r="M41" s="16">
        <v>811854051</v>
      </c>
      <c r="N41" s="21" t="s">
        <v>100</v>
      </c>
      <c r="O41" s="23">
        <v>820512042</v>
      </c>
    </row>
    <row r="42" spans="1:15" s="1" customFormat="1" ht="15" customHeight="1" x14ac:dyDescent="0.25">
      <c r="A42" s="9">
        <v>78</v>
      </c>
      <c r="B42" s="10" t="s">
        <v>17</v>
      </c>
      <c r="C42" s="21" t="s">
        <v>39</v>
      </c>
      <c r="D42" s="22" t="s">
        <v>101</v>
      </c>
      <c r="E42" s="21">
        <v>213</v>
      </c>
      <c r="F42" s="20">
        <f t="shared" si="0"/>
        <v>184</v>
      </c>
      <c r="G42" s="21">
        <v>397</v>
      </c>
      <c r="H42" s="10">
        <v>3</v>
      </c>
      <c r="I42" s="10">
        <v>7</v>
      </c>
      <c r="J42" s="15">
        <v>80</v>
      </c>
      <c r="K42" s="15">
        <v>70</v>
      </c>
      <c r="L42" s="16" t="s">
        <v>41</v>
      </c>
      <c r="M42" s="16">
        <v>818515611</v>
      </c>
      <c r="N42" s="21" t="s">
        <v>102</v>
      </c>
      <c r="O42" s="23">
        <v>815478291</v>
      </c>
    </row>
    <row r="43" spans="1:15" s="1" customFormat="1" ht="15" customHeight="1" x14ac:dyDescent="0.25">
      <c r="A43" s="9">
        <v>10</v>
      </c>
      <c r="B43" s="10" t="s">
        <v>34</v>
      </c>
      <c r="C43" s="21" t="s">
        <v>35</v>
      </c>
      <c r="D43" s="22" t="s">
        <v>103</v>
      </c>
      <c r="E43" s="21">
        <v>159</v>
      </c>
      <c r="F43" s="20">
        <f t="shared" si="0"/>
        <v>227</v>
      </c>
      <c r="G43" s="21">
        <v>386</v>
      </c>
      <c r="H43" s="10">
        <v>2</v>
      </c>
      <c r="I43" s="10">
        <v>7</v>
      </c>
      <c r="J43" s="15">
        <v>80</v>
      </c>
      <c r="K43" s="15">
        <v>70</v>
      </c>
      <c r="L43" s="16" t="s">
        <v>37</v>
      </c>
      <c r="M43" s="16">
        <v>811854051</v>
      </c>
      <c r="N43" s="21" t="s">
        <v>104</v>
      </c>
      <c r="O43" s="23">
        <v>816597005</v>
      </c>
    </row>
    <row r="44" spans="1:15" s="1" customFormat="1" ht="15" customHeight="1" x14ac:dyDescent="0.25">
      <c r="A44" s="9">
        <v>18</v>
      </c>
      <c r="B44" s="10" t="s">
        <v>34</v>
      </c>
      <c r="C44" s="21" t="s">
        <v>35</v>
      </c>
      <c r="D44" s="22" t="s">
        <v>105</v>
      </c>
      <c r="E44" s="20">
        <v>160</v>
      </c>
      <c r="F44" s="20">
        <f t="shared" si="0"/>
        <v>220</v>
      </c>
      <c r="G44" s="20">
        <v>380</v>
      </c>
      <c r="H44" s="14">
        <v>3</v>
      </c>
      <c r="I44" s="14">
        <v>9</v>
      </c>
      <c r="J44" s="15">
        <v>80</v>
      </c>
      <c r="K44" s="15">
        <v>70</v>
      </c>
      <c r="L44" s="16" t="s">
        <v>37</v>
      </c>
      <c r="M44" s="16">
        <v>811854051</v>
      </c>
      <c r="N44" s="21" t="s">
        <v>106</v>
      </c>
      <c r="O44" s="23">
        <v>826072564</v>
      </c>
    </row>
    <row r="45" spans="1:15" s="1" customFormat="1" ht="15" customHeight="1" x14ac:dyDescent="0.25">
      <c r="A45" s="9">
        <v>79</v>
      </c>
      <c r="B45" s="10" t="s">
        <v>17</v>
      </c>
      <c r="C45" s="21" t="s">
        <v>39</v>
      </c>
      <c r="D45" s="22" t="s">
        <v>107</v>
      </c>
      <c r="E45" s="21">
        <v>153</v>
      </c>
      <c r="F45" s="20">
        <f t="shared" si="0"/>
        <v>224</v>
      </c>
      <c r="G45" s="21">
        <v>377</v>
      </c>
      <c r="H45" s="10">
        <v>1</v>
      </c>
      <c r="I45" s="10">
        <v>7</v>
      </c>
      <c r="J45" s="15">
        <v>80</v>
      </c>
      <c r="K45" s="15">
        <v>70</v>
      </c>
      <c r="L45" s="16" t="s">
        <v>41</v>
      </c>
      <c r="M45" s="16">
        <v>818515611</v>
      </c>
      <c r="N45" s="21" t="s">
        <v>108</v>
      </c>
      <c r="O45" s="23">
        <v>813306264</v>
      </c>
    </row>
    <row r="46" spans="1:15" s="1" customFormat="1" ht="15" customHeight="1" x14ac:dyDescent="0.25">
      <c r="A46" s="9">
        <v>100</v>
      </c>
      <c r="B46" s="10" t="s">
        <v>17</v>
      </c>
      <c r="C46" s="21" t="s">
        <v>39</v>
      </c>
      <c r="D46" s="22" t="s">
        <v>107</v>
      </c>
      <c r="E46" s="21">
        <v>182</v>
      </c>
      <c r="F46" s="20">
        <f t="shared" si="0"/>
        <v>195</v>
      </c>
      <c r="G46" s="21">
        <v>377</v>
      </c>
      <c r="H46" s="10">
        <v>1</v>
      </c>
      <c r="I46" s="10">
        <v>7</v>
      </c>
      <c r="J46" s="15">
        <v>80</v>
      </c>
      <c r="K46" s="15">
        <v>70</v>
      </c>
      <c r="L46" s="16" t="s">
        <v>41</v>
      </c>
      <c r="M46" s="16">
        <v>818515611</v>
      </c>
      <c r="N46" s="21" t="s">
        <v>109</v>
      </c>
      <c r="O46" s="23"/>
    </row>
    <row r="47" spans="1:15" s="1" customFormat="1" ht="15" customHeight="1" x14ac:dyDescent="0.25">
      <c r="A47" s="9">
        <v>68</v>
      </c>
      <c r="B47" s="10" t="s">
        <v>17</v>
      </c>
      <c r="C47" s="18" t="s">
        <v>18</v>
      </c>
      <c r="D47" s="25" t="s">
        <v>110</v>
      </c>
      <c r="E47" s="18">
        <v>153</v>
      </c>
      <c r="F47" s="20">
        <f t="shared" si="0"/>
        <v>212</v>
      </c>
      <c r="G47" s="18">
        <v>365</v>
      </c>
      <c r="H47" s="11">
        <v>2</v>
      </c>
      <c r="I47" s="11">
        <v>7</v>
      </c>
      <c r="J47" s="15">
        <v>80</v>
      </c>
      <c r="K47" s="15">
        <v>70</v>
      </c>
      <c r="L47" s="16" t="s">
        <v>20</v>
      </c>
      <c r="M47" s="16">
        <v>829619204</v>
      </c>
      <c r="N47" s="18" t="s">
        <v>111</v>
      </c>
      <c r="O47" s="18">
        <v>819958754</v>
      </c>
    </row>
    <row r="48" spans="1:15" s="1" customFormat="1" ht="15" customHeight="1" x14ac:dyDescent="0.25">
      <c r="A48" s="9">
        <v>69</v>
      </c>
      <c r="B48" s="10" t="s">
        <v>17</v>
      </c>
      <c r="C48" s="18" t="s">
        <v>18</v>
      </c>
      <c r="D48" s="25" t="s">
        <v>112</v>
      </c>
      <c r="E48" s="18">
        <v>145</v>
      </c>
      <c r="F48" s="20">
        <f t="shared" si="0"/>
        <v>211</v>
      </c>
      <c r="G48" s="18">
        <v>356</v>
      </c>
      <c r="H48" s="11">
        <v>3</v>
      </c>
      <c r="I48" s="11">
        <v>6</v>
      </c>
      <c r="J48" s="15">
        <v>80</v>
      </c>
      <c r="K48" s="15">
        <v>70</v>
      </c>
      <c r="L48" s="16" t="s">
        <v>20</v>
      </c>
      <c r="M48" s="16">
        <v>829619204</v>
      </c>
      <c r="N48" s="20" t="s">
        <v>113</v>
      </c>
      <c r="O48" s="23">
        <v>814705107</v>
      </c>
    </row>
    <row r="49" spans="1:15" s="1" customFormat="1" ht="15" customHeight="1" x14ac:dyDescent="0.25">
      <c r="A49" s="9">
        <v>19</v>
      </c>
      <c r="B49" s="10" t="s">
        <v>34</v>
      </c>
      <c r="C49" s="21" t="s">
        <v>35</v>
      </c>
      <c r="D49" s="22" t="s">
        <v>114</v>
      </c>
      <c r="E49" s="21">
        <v>191</v>
      </c>
      <c r="F49" s="20">
        <f t="shared" si="0"/>
        <v>163</v>
      </c>
      <c r="G49" s="21">
        <v>354</v>
      </c>
      <c r="H49" s="10">
        <v>1</v>
      </c>
      <c r="I49" s="10">
        <v>9</v>
      </c>
      <c r="J49" s="15">
        <v>80</v>
      </c>
      <c r="K49" s="15">
        <v>70</v>
      </c>
      <c r="L49" s="16" t="s">
        <v>37</v>
      </c>
      <c r="M49" s="16">
        <v>811854051</v>
      </c>
      <c r="N49" s="21" t="s">
        <v>115</v>
      </c>
      <c r="O49" s="23">
        <v>810120232</v>
      </c>
    </row>
    <row r="50" spans="1:15" s="1" customFormat="1" ht="15" customHeight="1" x14ac:dyDescent="0.25">
      <c r="A50" s="9">
        <v>70</v>
      </c>
      <c r="B50" s="10" t="s">
        <v>17</v>
      </c>
      <c r="C50" s="18" t="s">
        <v>18</v>
      </c>
      <c r="D50" s="29" t="s">
        <v>116</v>
      </c>
      <c r="E50" s="18">
        <v>172</v>
      </c>
      <c r="F50" s="20">
        <f t="shared" si="0"/>
        <v>178</v>
      </c>
      <c r="G50" s="18">
        <v>350</v>
      </c>
      <c r="H50" s="11">
        <v>3</v>
      </c>
      <c r="I50" s="11">
        <v>6</v>
      </c>
      <c r="J50" s="15">
        <v>80</v>
      </c>
      <c r="K50" s="15">
        <v>70</v>
      </c>
      <c r="L50" s="16" t="s">
        <v>20</v>
      </c>
      <c r="M50" s="16">
        <v>829619204</v>
      </c>
      <c r="N50" s="18" t="s">
        <v>117</v>
      </c>
      <c r="O50" s="18">
        <v>820294479</v>
      </c>
    </row>
    <row r="51" spans="1:15" s="1" customFormat="1" ht="15" customHeight="1" x14ac:dyDescent="0.25">
      <c r="A51" s="9">
        <v>60</v>
      </c>
      <c r="B51" s="10" t="s">
        <v>17</v>
      </c>
      <c r="C51" s="18" t="s">
        <v>18</v>
      </c>
      <c r="D51" s="25" t="s">
        <v>118</v>
      </c>
      <c r="E51" s="20">
        <v>162</v>
      </c>
      <c r="F51" s="20">
        <f t="shared" si="0"/>
        <v>186</v>
      </c>
      <c r="G51" s="20">
        <v>348</v>
      </c>
      <c r="H51" s="14">
        <v>2</v>
      </c>
      <c r="I51" s="14">
        <v>6</v>
      </c>
      <c r="J51" s="15">
        <v>80</v>
      </c>
      <c r="K51" s="15">
        <v>70</v>
      </c>
      <c r="L51" s="16" t="s">
        <v>20</v>
      </c>
      <c r="M51" s="16">
        <v>829619204</v>
      </c>
      <c r="N51" s="20" t="s">
        <v>119</v>
      </c>
      <c r="O51" s="19">
        <v>810613903</v>
      </c>
    </row>
    <row r="52" spans="1:15" s="1" customFormat="1" ht="15" customHeight="1" x14ac:dyDescent="0.25">
      <c r="A52" s="9">
        <v>80</v>
      </c>
      <c r="B52" s="10" t="s">
        <v>17</v>
      </c>
      <c r="C52" s="21" t="s">
        <v>39</v>
      </c>
      <c r="D52" s="22" t="s">
        <v>120</v>
      </c>
      <c r="E52" s="21">
        <v>161</v>
      </c>
      <c r="F52" s="20">
        <f t="shared" si="0"/>
        <v>176</v>
      </c>
      <c r="G52" s="21">
        <v>337</v>
      </c>
      <c r="H52" s="10">
        <v>4</v>
      </c>
      <c r="I52" s="10">
        <v>10</v>
      </c>
      <c r="J52" s="15">
        <v>80</v>
      </c>
      <c r="K52" s="15">
        <v>70</v>
      </c>
      <c r="L52" s="16" t="s">
        <v>41</v>
      </c>
      <c r="M52" s="16">
        <v>818515611</v>
      </c>
      <c r="N52" s="21" t="s">
        <v>121</v>
      </c>
      <c r="O52" s="23"/>
    </row>
    <row r="53" spans="1:15" s="1" customFormat="1" ht="15" customHeight="1" x14ac:dyDescent="0.25">
      <c r="A53" s="9">
        <v>96</v>
      </c>
      <c r="B53" s="10" t="s">
        <v>17</v>
      </c>
      <c r="C53" s="21" t="s">
        <v>39</v>
      </c>
      <c r="D53" s="22" t="s">
        <v>120</v>
      </c>
      <c r="E53" s="21">
        <v>161</v>
      </c>
      <c r="F53" s="20">
        <f t="shared" si="0"/>
        <v>176</v>
      </c>
      <c r="G53" s="21">
        <v>337</v>
      </c>
      <c r="H53" s="10">
        <v>4</v>
      </c>
      <c r="I53" s="10">
        <v>10</v>
      </c>
      <c r="J53" s="15">
        <v>80</v>
      </c>
      <c r="K53" s="15">
        <v>70</v>
      </c>
      <c r="L53" s="16" t="s">
        <v>41</v>
      </c>
      <c r="M53" s="16">
        <v>818515611</v>
      </c>
      <c r="N53" s="21" t="s">
        <v>121</v>
      </c>
      <c r="O53" s="23"/>
    </row>
    <row r="54" spans="1:15" s="1" customFormat="1" ht="15" customHeight="1" x14ac:dyDescent="0.25">
      <c r="A54" s="9">
        <v>13</v>
      </c>
      <c r="B54" s="10" t="s">
        <v>34</v>
      </c>
      <c r="C54" s="18" t="s">
        <v>35</v>
      </c>
      <c r="D54" s="22" t="s">
        <v>122</v>
      </c>
      <c r="E54" s="20">
        <v>168</v>
      </c>
      <c r="F54" s="20">
        <f t="shared" si="0"/>
        <v>167</v>
      </c>
      <c r="G54" s="20">
        <v>335</v>
      </c>
      <c r="H54" s="14">
        <v>2</v>
      </c>
      <c r="I54" s="14">
        <v>7</v>
      </c>
      <c r="J54" s="15">
        <v>80</v>
      </c>
      <c r="K54" s="15">
        <v>70</v>
      </c>
      <c r="L54" s="16" t="s">
        <v>37</v>
      </c>
      <c r="M54" s="16">
        <v>811854051</v>
      </c>
      <c r="N54" s="21" t="s">
        <v>86</v>
      </c>
      <c r="O54" s="23">
        <v>825660368</v>
      </c>
    </row>
    <row r="55" spans="1:15" s="1" customFormat="1" ht="15" customHeight="1" x14ac:dyDescent="0.25">
      <c r="A55" s="9">
        <v>61</v>
      </c>
      <c r="B55" s="10" t="s">
        <v>17</v>
      </c>
      <c r="C55" s="18" t="s">
        <v>18</v>
      </c>
      <c r="D55" s="25" t="s">
        <v>123</v>
      </c>
      <c r="E55" s="20">
        <v>176</v>
      </c>
      <c r="F55" s="20">
        <f t="shared" si="0"/>
        <v>158</v>
      </c>
      <c r="G55" s="20">
        <v>334</v>
      </c>
      <c r="H55" s="14">
        <v>4</v>
      </c>
      <c r="I55" s="14">
        <v>6</v>
      </c>
      <c r="J55" s="15">
        <v>80</v>
      </c>
      <c r="K55" s="15">
        <v>70</v>
      </c>
      <c r="L55" s="16" t="s">
        <v>20</v>
      </c>
      <c r="M55" s="16">
        <v>829619204</v>
      </c>
      <c r="N55" s="20" t="s">
        <v>124</v>
      </c>
      <c r="O55" s="19">
        <v>826231368</v>
      </c>
    </row>
    <row r="56" spans="1:15" s="1" customFormat="1" ht="15" customHeight="1" x14ac:dyDescent="0.25">
      <c r="A56" s="9">
        <v>20</v>
      </c>
      <c r="B56" s="10" t="s">
        <v>34</v>
      </c>
      <c r="C56" s="21" t="s">
        <v>35</v>
      </c>
      <c r="D56" s="22" t="s">
        <v>125</v>
      </c>
      <c r="E56" s="21">
        <v>150</v>
      </c>
      <c r="F56" s="20">
        <f t="shared" si="0"/>
        <v>166</v>
      </c>
      <c r="G56" s="21">
        <v>316</v>
      </c>
      <c r="H56" s="10">
        <v>2</v>
      </c>
      <c r="I56" s="10">
        <v>6</v>
      </c>
      <c r="J56" s="15">
        <v>80</v>
      </c>
      <c r="K56" s="15">
        <v>70</v>
      </c>
      <c r="L56" s="16" t="s">
        <v>37</v>
      </c>
      <c r="M56" s="16">
        <v>811854051</v>
      </c>
      <c r="N56" s="21" t="s">
        <v>126</v>
      </c>
      <c r="O56" s="23">
        <v>817497543</v>
      </c>
    </row>
    <row r="57" spans="1:15" s="1" customFormat="1" ht="15" customHeight="1" x14ac:dyDescent="0.25">
      <c r="A57" s="9">
        <v>62</v>
      </c>
      <c r="B57" s="10" t="s">
        <v>17</v>
      </c>
      <c r="C57" s="18" t="s">
        <v>18</v>
      </c>
      <c r="D57" s="25" t="s">
        <v>127</v>
      </c>
      <c r="E57" s="20">
        <v>142</v>
      </c>
      <c r="F57" s="20">
        <f t="shared" si="0"/>
        <v>161</v>
      </c>
      <c r="G57" s="20">
        <v>303</v>
      </c>
      <c r="H57" s="14">
        <v>3</v>
      </c>
      <c r="I57" s="14">
        <v>6</v>
      </c>
      <c r="J57" s="15">
        <v>80</v>
      </c>
      <c r="K57" s="15">
        <v>70</v>
      </c>
      <c r="L57" s="16" t="s">
        <v>20</v>
      </c>
      <c r="M57" s="16">
        <v>829619204</v>
      </c>
      <c r="N57" s="20" t="s">
        <v>128</v>
      </c>
      <c r="O57" s="19">
        <v>822850110</v>
      </c>
    </row>
    <row r="58" spans="1:15" s="1" customFormat="1" ht="15" customHeight="1" x14ac:dyDescent="0.25">
      <c r="A58" s="9">
        <v>21</v>
      </c>
      <c r="B58" s="10" t="s">
        <v>34</v>
      </c>
      <c r="C58" s="21" t="s">
        <v>35</v>
      </c>
      <c r="D58" s="22" t="s">
        <v>129</v>
      </c>
      <c r="E58" s="21">
        <v>143</v>
      </c>
      <c r="F58" s="20">
        <f t="shared" si="0"/>
        <v>158</v>
      </c>
      <c r="G58" s="21">
        <v>301</v>
      </c>
      <c r="H58" s="10">
        <v>3</v>
      </c>
      <c r="I58" s="10">
        <v>9</v>
      </c>
      <c r="J58" s="15">
        <v>80</v>
      </c>
      <c r="K58" s="15">
        <v>70</v>
      </c>
      <c r="L58" s="16" t="s">
        <v>37</v>
      </c>
      <c r="M58" s="16">
        <v>811854051</v>
      </c>
      <c r="N58" s="21" t="s">
        <v>130</v>
      </c>
      <c r="O58" s="23">
        <v>816406234</v>
      </c>
    </row>
    <row r="59" spans="1:15" s="1" customFormat="1" ht="15" customHeight="1" x14ac:dyDescent="0.25">
      <c r="A59" s="9">
        <v>63</v>
      </c>
      <c r="B59" s="10" t="s">
        <v>17</v>
      </c>
      <c r="C59" s="18" t="s">
        <v>18</v>
      </c>
      <c r="D59" s="25" t="s">
        <v>131</v>
      </c>
      <c r="E59" s="20">
        <v>106</v>
      </c>
      <c r="F59" s="20">
        <f t="shared" si="0"/>
        <v>191</v>
      </c>
      <c r="G59" s="20">
        <v>297</v>
      </c>
      <c r="H59" s="14">
        <v>4</v>
      </c>
      <c r="I59" s="14">
        <v>6</v>
      </c>
      <c r="J59" s="15">
        <v>80</v>
      </c>
      <c r="K59" s="15">
        <v>70</v>
      </c>
      <c r="L59" s="16" t="s">
        <v>20</v>
      </c>
      <c r="M59" s="16">
        <v>829619204</v>
      </c>
      <c r="N59" s="20" t="s">
        <v>132</v>
      </c>
      <c r="O59" s="19">
        <v>819305880</v>
      </c>
    </row>
    <row r="60" spans="1:15" s="1" customFormat="1" ht="15" customHeight="1" x14ac:dyDescent="0.25">
      <c r="A60" s="9">
        <v>22</v>
      </c>
      <c r="B60" s="10" t="s">
        <v>34</v>
      </c>
      <c r="C60" s="21" t="s">
        <v>35</v>
      </c>
      <c r="D60" s="22" t="s">
        <v>133</v>
      </c>
      <c r="E60" s="21">
        <v>130</v>
      </c>
      <c r="F60" s="20">
        <f t="shared" si="0"/>
        <v>157</v>
      </c>
      <c r="G60" s="21">
        <v>287</v>
      </c>
      <c r="H60" s="21">
        <v>1</v>
      </c>
      <c r="I60" s="21">
        <v>6</v>
      </c>
      <c r="J60" s="15">
        <v>80</v>
      </c>
      <c r="K60" s="15">
        <v>70</v>
      </c>
      <c r="L60" s="16" t="s">
        <v>37</v>
      </c>
      <c r="M60" s="16">
        <v>811854051</v>
      </c>
      <c r="N60" s="21" t="s">
        <v>134</v>
      </c>
      <c r="O60" s="23">
        <v>81117654</v>
      </c>
    </row>
    <row r="61" spans="1:15" s="1" customFormat="1" ht="15" customHeight="1" x14ac:dyDescent="0.25">
      <c r="A61" s="9">
        <v>64</v>
      </c>
      <c r="B61" s="10" t="s">
        <v>17</v>
      </c>
      <c r="C61" s="18" t="s">
        <v>18</v>
      </c>
      <c r="D61" s="25" t="s">
        <v>135</v>
      </c>
      <c r="E61" s="20">
        <v>122</v>
      </c>
      <c r="F61" s="20">
        <f t="shared" si="0"/>
        <v>162</v>
      </c>
      <c r="G61" s="20">
        <v>284</v>
      </c>
      <c r="H61" s="30">
        <v>0</v>
      </c>
      <c r="I61" s="30">
        <v>0</v>
      </c>
      <c r="J61" s="15">
        <v>80</v>
      </c>
      <c r="K61" s="15">
        <v>70</v>
      </c>
      <c r="L61" s="16" t="s">
        <v>20</v>
      </c>
      <c r="M61" s="16">
        <v>829619204</v>
      </c>
      <c r="N61" s="20" t="s">
        <v>136</v>
      </c>
      <c r="O61" s="19">
        <v>810635454</v>
      </c>
    </row>
    <row r="62" spans="1:15" s="1" customFormat="1" ht="15" customHeight="1" x14ac:dyDescent="0.25">
      <c r="A62" s="9">
        <v>97</v>
      </c>
      <c r="B62" s="10" t="s">
        <v>17</v>
      </c>
      <c r="C62" s="21" t="s">
        <v>39</v>
      </c>
      <c r="D62" s="22" t="s">
        <v>137</v>
      </c>
      <c r="E62" s="21">
        <v>150</v>
      </c>
      <c r="F62" s="20">
        <f t="shared" si="0"/>
        <v>134</v>
      </c>
      <c r="G62" s="21">
        <v>284</v>
      </c>
      <c r="H62" s="21">
        <v>2</v>
      </c>
      <c r="I62" s="21">
        <v>7</v>
      </c>
      <c r="J62" s="15">
        <v>80</v>
      </c>
      <c r="K62" s="15">
        <v>70</v>
      </c>
      <c r="L62" s="16" t="s">
        <v>41</v>
      </c>
      <c r="M62" s="16">
        <v>818515611</v>
      </c>
      <c r="N62" s="21" t="s">
        <v>138</v>
      </c>
      <c r="O62" s="23">
        <v>810979286</v>
      </c>
    </row>
    <row r="63" spans="1:15" s="1" customFormat="1" ht="15" customHeight="1" x14ac:dyDescent="0.25">
      <c r="A63" s="9">
        <v>71</v>
      </c>
      <c r="B63" s="10" t="s">
        <v>17</v>
      </c>
      <c r="C63" s="18" t="s">
        <v>18</v>
      </c>
      <c r="D63" s="29" t="s">
        <v>139</v>
      </c>
      <c r="E63" s="18">
        <v>148</v>
      </c>
      <c r="F63" s="20">
        <f t="shared" si="0"/>
        <v>133</v>
      </c>
      <c r="G63" s="18">
        <v>281</v>
      </c>
      <c r="H63" s="18">
        <v>3</v>
      </c>
      <c r="I63" s="18">
        <v>6</v>
      </c>
      <c r="J63" s="15">
        <v>80</v>
      </c>
      <c r="K63" s="15">
        <v>70</v>
      </c>
      <c r="L63" s="16" t="s">
        <v>20</v>
      </c>
      <c r="M63" s="16">
        <v>829619204</v>
      </c>
      <c r="N63" s="18" t="s">
        <v>140</v>
      </c>
      <c r="O63" s="18">
        <v>814576716</v>
      </c>
    </row>
    <row r="64" spans="1:15" s="1" customFormat="1" ht="15" customHeight="1" x14ac:dyDescent="0.25">
      <c r="A64" s="9">
        <v>98</v>
      </c>
      <c r="B64" s="10" t="s">
        <v>17</v>
      </c>
      <c r="C64" s="21" t="s">
        <v>39</v>
      </c>
      <c r="D64" s="22" t="s">
        <v>141</v>
      </c>
      <c r="E64" s="21">
        <v>131</v>
      </c>
      <c r="F64" s="20">
        <f t="shared" si="0"/>
        <v>147</v>
      </c>
      <c r="G64" s="21">
        <v>278</v>
      </c>
      <c r="H64" s="21">
        <v>2</v>
      </c>
      <c r="I64" s="21">
        <v>7</v>
      </c>
      <c r="J64" s="15">
        <v>80</v>
      </c>
      <c r="K64" s="15">
        <v>70</v>
      </c>
      <c r="L64" s="16" t="s">
        <v>41</v>
      </c>
      <c r="M64" s="16">
        <v>818515611</v>
      </c>
      <c r="N64" s="21" t="s">
        <v>142</v>
      </c>
      <c r="O64" s="23">
        <v>820428441</v>
      </c>
    </row>
    <row r="65" spans="1:15" s="1" customFormat="1" ht="15" customHeight="1" x14ac:dyDescent="0.25">
      <c r="A65" s="9">
        <v>81</v>
      </c>
      <c r="B65" s="10" t="s">
        <v>17</v>
      </c>
      <c r="C65" s="21" t="s">
        <v>39</v>
      </c>
      <c r="D65" s="22" t="s">
        <v>143</v>
      </c>
      <c r="E65" s="21">
        <v>126</v>
      </c>
      <c r="F65" s="20">
        <f t="shared" si="0"/>
        <v>151</v>
      </c>
      <c r="G65" s="21">
        <v>277</v>
      </c>
      <c r="H65" s="21">
        <v>5</v>
      </c>
      <c r="I65" s="21">
        <v>7</v>
      </c>
      <c r="J65" s="15">
        <v>80</v>
      </c>
      <c r="K65" s="15">
        <v>70</v>
      </c>
      <c r="L65" s="16" t="s">
        <v>41</v>
      </c>
      <c r="M65" s="16">
        <v>818515611</v>
      </c>
      <c r="N65" s="21" t="s">
        <v>144</v>
      </c>
      <c r="O65" s="23">
        <v>817538176</v>
      </c>
    </row>
    <row r="66" spans="1:15" s="1" customFormat="1" ht="15" customHeight="1" x14ac:dyDescent="0.25">
      <c r="A66" s="9">
        <v>11</v>
      </c>
      <c r="B66" s="10" t="s">
        <v>34</v>
      </c>
      <c r="C66" s="18" t="s">
        <v>35</v>
      </c>
      <c r="D66" s="22" t="s">
        <v>145</v>
      </c>
      <c r="E66" s="21">
        <v>146</v>
      </c>
      <c r="F66" s="20">
        <f t="shared" si="0"/>
        <v>129</v>
      </c>
      <c r="G66" s="21">
        <v>275</v>
      </c>
      <c r="H66" s="21">
        <v>0</v>
      </c>
      <c r="I66" s="21">
        <v>6</v>
      </c>
      <c r="J66" s="15">
        <v>80</v>
      </c>
      <c r="K66" s="15">
        <v>70</v>
      </c>
      <c r="L66" s="16" t="s">
        <v>37</v>
      </c>
      <c r="M66" s="16">
        <v>811854051</v>
      </c>
      <c r="N66" s="21" t="s">
        <v>146</v>
      </c>
      <c r="O66" s="23">
        <v>822717922</v>
      </c>
    </row>
    <row r="67" spans="1:15" s="1" customFormat="1" ht="15" customHeight="1" x14ac:dyDescent="0.25">
      <c r="A67" s="9">
        <v>72</v>
      </c>
      <c r="B67" s="10" t="s">
        <v>17</v>
      </c>
      <c r="C67" s="18" t="s">
        <v>18</v>
      </c>
      <c r="D67" s="29" t="s">
        <v>147</v>
      </c>
      <c r="E67" s="18">
        <v>102</v>
      </c>
      <c r="F67" s="20">
        <f t="shared" si="0"/>
        <v>166</v>
      </c>
      <c r="G67" s="18">
        <v>268</v>
      </c>
      <c r="H67" s="18">
        <v>1</v>
      </c>
      <c r="I67" s="18">
        <v>6</v>
      </c>
      <c r="J67" s="15">
        <v>80</v>
      </c>
      <c r="K67" s="15">
        <v>70</v>
      </c>
      <c r="L67" s="16" t="s">
        <v>20</v>
      </c>
      <c r="M67" s="16">
        <v>829619204</v>
      </c>
      <c r="N67" s="18" t="s">
        <v>148</v>
      </c>
      <c r="O67" s="18">
        <v>820492584</v>
      </c>
    </row>
    <row r="68" spans="1:15" s="1" customFormat="1" ht="15" customHeight="1" x14ac:dyDescent="0.25">
      <c r="A68" s="9">
        <v>23</v>
      </c>
      <c r="B68" s="10" t="s">
        <v>34</v>
      </c>
      <c r="C68" s="18" t="s">
        <v>35</v>
      </c>
      <c r="D68" s="22" t="s">
        <v>149</v>
      </c>
      <c r="E68" s="21">
        <v>133</v>
      </c>
      <c r="F68" s="20">
        <f t="shared" ref="F68:F103" si="1">G68-E68</f>
        <v>131</v>
      </c>
      <c r="G68" s="21">
        <v>264</v>
      </c>
      <c r="H68" s="21">
        <v>0</v>
      </c>
      <c r="I68" s="21">
        <v>6</v>
      </c>
      <c r="J68" s="15">
        <v>80</v>
      </c>
      <c r="K68" s="15">
        <v>70</v>
      </c>
      <c r="L68" s="16" t="s">
        <v>37</v>
      </c>
      <c r="M68" s="16">
        <v>811854051</v>
      </c>
      <c r="N68" s="21" t="s">
        <v>150</v>
      </c>
      <c r="O68" s="23">
        <v>812678661</v>
      </c>
    </row>
    <row r="69" spans="1:15" s="1" customFormat="1" ht="15" customHeight="1" x14ac:dyDescent="0.25">
      <c r="A69" s="9">
        <v>82</v>
      </c>
      <c r="B69" s="10" t="s">
        <v>17</v>
      </c>
      <c r="C69" s="21" t="s">
        <v>39</v>
      </c>
      <c r="D69" s="22" t="s">
        <v>151</v>
      </c>
      <c r="E69" s="21">
        <v>124</v>
      </c>
      <c r="F69" s="20">
        <f t="shared" si="1"/>
        <v>129</v>
      </c>
      <c r="G69" s="21">
        <v>253</v>
      </c>
      <c r="H69" s="21">
        <v>2</v>
      </c>
      <c r="I69" s="21">
        <v>7</v>
      </c>
      <c r="J69" s="15">
        <v>80</v>
      </c>
      <c r="K69" s="15">
        <v>70</v>
      </c>
      <c r="L69" s="16" t="s">
        <v>41</v>
      </c>
      <c r="M69" s="16">
        <v>818515611</v>
      </c>
      <c r="N69" s="21" t="s">
        <v>152</v>
      </c>
      <c r="O69" s="23">
        <v>825448025</v>
      </c>
    </row>
    <row r="70" spans="1:15" s="1" customFormat="1" ht="15" customHeight="1" x14ac:dyDescent="0.25">
      <c r="A70" s="9">
        <v>24</v>
      </c>
      <c r="B70" s="10" t="s">
        <v>34</v>
      </c>
      <c r="C70" s="18" t="s">
        <v>35</v>
      </c>
      <c r="D70" s="31" t="s">
        <v>153</v>
      </c>
      <c r="E70" s="32">
        <v>124</v>
      </c>
      <c r="F70" s="20">
        <f t="shared" si="1"/>
        <v>127</v>
      </c>
      <c r="G70" s="32">
        <v>251</v>
      </c>
      <c r="H70" s="32">
        <v>2</v>
      </c>
      <c r="I70" s="32">
        <v>8</v>
      </c>
      <c r="J70" s="15">
        <v>80</v>
      </c>
      <c r="K70" s="15">
        <v>70</v>
      </c>
      <c r="L70" s="16" t="s">
        <v>37</v>
      </c>
      <c r="M70" s="16">
        <v>811854051</v>
      </c>
      <c r="N70" s="32" t="s">
        <v>154</v>
      </c>
      <c r="O70" s="33">
        <v>815865811</v>
      </c>
    </row>
    <row r="71" spans="1:15" s="1" customFormat="1" ht="15" customHeight="1" x14ac:dyDescent="0.25">
      <c r="A71" s="9">
        <v>83</v>
      </c>
      <c r="B71" s="10" t="s">
        <v>17</v>
      </c>
      <c r="C71" s="21" t="s">
        <v>39</v>
      </c>
      <c r="D71" s="22" t="s">
        <v>155</v>
      </c>
      <c r="E71" s="21">
        <v>119</v>
      </c>
      <c r="F71" s="20">
        <f t="shared" si="1"/>
        <v>131</v>
      </c>
      <c r="G71" s="21">
        <v>250</v>
      </c>
      <c r="H71" s="21">
        <v>3</v>
      </c>
      <c r="I71" s="21">
        <v>7</v>
      </c>
      <c r="J71" s="15">
        <v>80</v>
      </c>
      <c r="K71" s="15">
        <v>70</v>
      </c>
      <c r="L71" s="16" t="s">
        <v>41</v>
      </c>
      <c r="M71" s="16">
        <v>818515611</v>
      </c>
      <c r="N71" s="21" t="s">
        <v>156</v>
      </c>
      <c r="O71" s="23">
        <v>812914056</v>
      </c>
    </row>
    <row r="72" spans="1:15" s="1" customFormat="1" ht="15" customHeight="1" x14ac:dyDescent="0.25">
      <c r="A72" s="9">
        <v>84</v>
      </c>
      <c r="B72" s="10" t="s">
        <v>17</v>
      </c>
      <c r="C72" s="21" t="s">
        <v>39</v>
      </c>
      <c r="D72" s="22" t="s">
        <v>157</v>
      </c>
      <c r="E72" s="21">
        <v>117</v>
      </c>
      <c r="F72" s="20">
        <f t="shared" si="1"/>
        <v>133</v>
      </c>
      <c r="G72" s="21">
        <v>250</v>
      </c>
      <c r="H72" s="21">
        <v>1</v>
      </c>
      <c r="I72" s="21">
        <v>7</v>
      </c>
      <c r="J72" s="15">
        <v>80</v>
      </c>
      <c r="K72" s="15">
        <v>70</v>
      </c>
      <c r="L72" s="16" t="s">
        <v>41</v>
      </c>
      <c r="M72" s="16">
        <v>818515611</v>
      </c>
      <c r="N72" s="21" t="s">
        <v>158</v>
      </c>
      <c r="O72" s="23">
        <v>821532872</v>
      </c>
    </row>
    <row r="73" spans="1:15" s="1" customFormat="1" ht="15" customHeight="1" x14ac:dyDescent="0.25">
      <c r="A73" s="9">
        <v>99</v>
      </c>
      <c r="B73" s="10" t="s">
        <v>17</v>
      </c>
      <c r="C73" s="21" t="s">
        <v>39</v>
      </c>
      <c r="D73" s="22" t="s">
        <v>159</v>
      </c>
      <c r="E73" s="21">
        <v>102</v>
      </c>
      <c r="F73" s="20">
        <f t="shared" si="1"/>
        <v>148</v>
      </c>
      <c r="G73" s="21">
        <v>250</v>
      </c>
      <c r="H73" s="21">
        <v>0</v>
      </c>
      <c r="I73" s="21">
        <v>6</v>
      </c>
      <c r="J73" s="15">
        <v>80</v>
      </c>
      <c r="K73" s="15">
        <v>70</v>
      </c>
      <c r="L73" s="16" t="s">
        <v>41</v>
      </c>
      <c r="M73" s="16">
        <v>818515611</v>
      </c>
      <c r="N73" s="21" t="s">
        <v>160</v>
      </c>
      <c r="O73" s="23">
        <v>811849455</v>
      </c>
    </row>
    <row r="74" spans="1:15" s="1" customFormat="1" ht="15" customHeight="1" x14ac:dyDescent="0.25">
      <c r="A74" s="9">
        <v>73</v>
      </c>
      <c r="B74" s="10" t="s">
        <v>17</v>
      </c>
      <c r="C74" s="18" t="s">
        <v>18</v>
      </c>
      <c r="D74" s="29" t="s">
        <v>161</v>
      </c>
      <c r="E74" s="18">
        <v>130</v>
      </c>
      <c r="F74" s="20">
        <f t="shared" si="1"/>
        <v>110</v>
      </c>
      <c r="G74" s="18">
        <v>240</v>
      </c>
      <c r="H74" s="18">
        <v>3</v>
      </c>
      <c r="I74" s="18">
        <v>6</v>
      </c>
      <c r="J74" s="15">
        <v>80</v>
      </c>
      <c r="K74" s="15">
        <v>70</v>
      </c>
      <c r="L74" s="16" t="s">
        <v>20</v>
      </c>
      <c r="M74" s="16">
        <v>829619204</v>
      </c>
      <c r="N74" s="18" t="s">
        <v>162</v>
      </c>
      <c r="O74" s="18">
        <v>818483022</v>
      </c>
    </row>
    <row r="75" spans="1:15" s="1" customFormat="1" ht="15" customHeight="1" x14ac:dyDescent="0.25">
      <c r="A75" s="9">
        <v>25</v>
      </c>
      <c r="B75" s="10" t="s">
        <v>34</v>
      </c>
      <c r="C75" s="18" t="s">
        <v>35</v>
      </c>
      <c r="D75" s="22" t="s">
        <v>163</v>
      </c>
      <c r="E75" s="20">
        <v>117</v>
      </c>
      <c r="F75" s="20">
        <f t="shared" si="1"/>
        <v>123</v>
      </c>
      <c r="G75" s="20">
        <v>240</v>
      </c>
      <c r="H75" s="20">
        <v>3</v>
      </c>
      <c r="I75" s="20">
        <v>9</v>
      </c>
      <c r="J75" s="15">
        <v>80</v>
      </c>
      <c r="K75" s="15">
        <v>70</v>
      </c>
      <c r="L75" s="16" t="s">
        <v>37</v>
      </c>
      <c r="M75" s="16">
        <v>811854051</v>
      </c>
      <c r="N75" s="21" t="s">
        <v>164</v>
      </c>
      <c r="O75" s="23">
        <v>822594724</v>
      </c>
    </row>
    <row r="76" spans="1:15" s="1" customFormat="1" ht="15" customHeight="1" x14ac:dyDescent="0.25">
      <c r="A76" s="9">
        <v>12</v>
      </c>
      <c r="B76" s="10" t="s">
        <v>34</v>
      </c>
      <c r="C76" s="18" t="s">
        <v>35</v>
      </c>
      <c r="D76" s="22" t="s">
        <v>165</v>
      </c>
      <c r="E76" s="21">
        <v>111</v>
      </c>
      <c r="F76" s="20">
        <f t="shared" si="1"/>
        <v>126</v>
      </c>
      <c r="G76" s="21">
        <v>237</v>
      </c>
      <c r="H76" s="21">
        <v>1</v>
      </c>
      <c r="I76" s="21">
        <v>6</v>
      </c>
      <c r="J76" s="15">
        <v>80</v>
      </c>
      <c r="K76" s="15">
        <v>70</v>
      </c>
      <c r="L76" s="16" t="s">
        <v>37</v>
      </c>
      <c r="M76" s="16">
        <v>811854051</v>
      </c>
      <c r="N76" s="21" t="s">
        <v>166</v>
      </c>
      <c r="O76" s="23">
        <v>816850064</v>
      </c>
    </row>
    <row r="77" spans="1:15" s="1" customFormat="1" ht="15" customHeight="1" x14ac:dyDescent="0.25">
      <c r="A77" s="9">
        <v>26</v>
      </c>
      <c r="B77" s="10" t="s">
        <v>34</v>
      </c>
      <c r="C77" s="34" t="s">
        <v>35</v>
      </c>
      <c r="D77" s="31" t="s">
        <v>167</v>
      </c>
      <c r="E77" s="35">
        <v>140</v>
      </c>
      <c r="F77" s="20">
        <f t="shared" si="1"/>
        <v>95</v>
      </c>
      <c r="G77" s="35">
        <v>235</v>
      </c>
      <c r="H77" s="35">
        <v>2</v>
      </c>
      <c r="I77" s="35">
        <v>6</v>
      </c>
      <c r="J77" s="15">
        <v>80</v>
      </c>
      <c r="K77" s="15">
        <v>70</v>
      </c>
      <c r="L77" s="16" t="s">
        <v>37</v>
      </c>
      <c r="M77" s="16">
        <v>811854051</v>
      </c>
      <c r="N77" s="32" t="s">
        <v>168</v>
      </c>
      <c r="O77" s="33">
        <v>828592026</v>
      </c>
    </row>
    <row r="78" spans="1:15" s="1" customFormat="1" ht="15" customHeight="1" x14ac:dyDescent="0.25">
      <c r="A78" s="9">
        <v>65</v>
      </c>
      <c r="B78" s="10" t="s">
        <v>17</v>
      </c>
      <c r="C78" s="11" t="s">
        <v>18</v>
      </c>
      <c r="D78" s="26" t="s">
        <v>169</v>
      </c>
      <c r="E78" s="14">
        <v>103</v>
      </c>
      <c r="F78" s="20">
        <f t="shared" si="1"/>
        <v>131</v>
      </c>
      <c r="G78" s="14">
        <v>234</v>
      </c>
      <c r="H78" s="14">
        <v>0</v>
      </c>
      <c r="I78" s="14">
        <v>6</v>
      </c>
      <c r="J78" s="15">
        <v>80</v>
      </c>
      <c r="K78" s="15">
        <v>70</v>
      </c>
      <c r="L78" s="16" t="s">
        <v>20</v>
      </c>
      <c r="M78" s="16">
        <v>829619204</v>
      </c>
      <c r="N78" s="20" t="s">
        <v>170</v>
      </c>
      <c r="O78" s="19">
        <v>819240438</v>
      </c>
    </row>
    <row r="79" spans="1:15" s="1" customFormat="1" ht="15" customHeight="1" x14ac:dyDescent="0.25">
      <c r="A79" s="9">
        <v>85</v>
      </c>
      <c r="B79" s="10" t="s">
        <v>17</v>
      </c>
      <c r="C79" s="21" t="s">
        <v>39</v>
      </c>
      <c r="D79" s="22" t="s">
        <v>171</v>
      </c>
      <c r="E79" s="21">
        <v>99</v>
      </c>
      <c r="F79" s="20">
        <f t="shared" si="1"/>
        <v>132</v>
      </c>
      <c r="G79" s="21">
        <v>231</v>
      </c>
      <c r="H79" s="21">
        <v>1</v>
      </c>
      <c r="I79" s="21">
        <v>6</v>
      </c>
      <c r="J79" s="15">
        <v>80</v>
      </c>
      <c r="K79" s="15">
        <v>70</v>
      </c>
      <c r="L79" s="16" t="s">
        <v>41</v>
      </c>
      <c r="M79" s="16">
        <v>818515611</v>
      </c>
      <c r="N79" s="21" t="s">
        <v>172</v>
      </c>
      <c r="O79" s="23">
        <v>810575722</v>
      </c>
    </row>
    <row r="80" spans="1:15" s="1" customFormat="1" ht="15" customHeight="1" x14ac:dyDescent="0.25">
      <c r="A80" s="9">
        <v>66</v>
      </c>
      <c r="B80" s="10" t="s">
        <v>17</v>
      </c>
      <c r="C80" s="18" t="s">
        <v>18</v>
      </c>
      <c r="D80" s="25" t="s">
        <v>173</v>
      </c>
      <c r="E80" s="20">
        <v>123</v>
      </c>
      <c r="F80" s="20">
        <f t="shared" si="1"/>
        <v>107</v>
      </c>
      <c r="G80" s="20">
        <v>230</v>
      </c>
      <c r="H80" s="20">
        <v>1</v>
      </c>
      <c r="I80" s="20">
        <v>6</v>
      </c>
      <c r="J80" s="15">
        <v>80</v>
      </c>
      <c r="K80" s="15">
        <v>70</v>
      </c>
      <c r="L80" s="16" t="s">
        <v>20</v>
      </c>
      <c r="M80" s="16">
        <v>829619204</v>
      </c>
      <c r="N80" s="20" t="s">
        <v>174</v>
      </c>
      <c r="O80" s="19">
        <v>825976987</v>
      </c>
    </row>
    <row r="81" spans="1:15" s="1" customFormat="1" ht="15" customHeight="1" x14ac:dyDescent="0.25">
      <c r="A81" s="9">
        <v>86</v>
      </c>
      <c r="B81" s="10" t="s">
        <v>17</v>
      </c>
      <c r="C81" s="21" t="s">
        <v>39</v>
      </c>
      <c r="D81" s="22" t="s">
        <v>175</v>
      </c>
      <c r="E81" s="21">
        <v>98</v>
      </c>
      <c r="F81" s="20">
        <f t="shared" si="1"/>
        <v>128</v>
      </c>
      <c r="G81" s="21">
        <v>226</v>
      </c>
      <c r="H81" s="21">
        <v>1</v>
      </c>
      <c r="I81" s="21">
        <v>7</v>
      </c>
      <c r="J81" s="15">
        <v>80</v>
      </c>
      <c r="K81" s="15">
        <v>70</v>
      </c>
      <c r="L81" s="16" t="s">
        <v>41</v>
      </c>
      <c r="M81" s="16">
        <v>818515611</v>
      </c>
      <c r="N81" s="21" t="s">
        <v>176</v>
      </c>
      <c r="O81" s="23">
        <v>813376531</v>
      </c>
    </row>
    <row r="82" spans="1:15" s="1" customFormat="1" ht="15" customHeight="1" x14ac:dyDescent="0.25">
      <c r="A82" s="9">
        <v>87</v>
      </c>
      <c r="B82" s="10" t="s">
        <v>17</v>
      </c>
      <c r="C82" s="21" t="s">
        <v>39</v>
      </c>
      <c r="D82" s="22" t="s">
        <v>177</v>
      </c>
      <c r="E82" s="21">
        <v>116</v>
      </c>
      <c r="F82" s="20">
        <f t="shared" si="1"/>
        <v>107</v>
      </c>
      <c r="G82" s="21">
        <v>223</v>
      </c>
      <c r="H82" s="21">
        <v>1</v>
      </c>
      <c r="I82" s="21">
        <v>6</v>
      </c>
      <c r="J82" s="15">
        <v>80</v>
      </c>
      <c r="K82" s="15">
        <v>70</v>
      </c>
      <c r="L82" s="16" t="s">
        <v>41</v>
      </c>
      <c r="M82" s="16">
        <v>818515611</v>
      </c>
      <c r="N82" s="21" t="s">
        <v>178</v>
      </c>
      <c r="O82" s="23">
        <v>811998478</v>
      </c>
    </row>
    <row r="83" spans="1:15" s="1" customFormat="1" ht="15" customHeight="1" x14ac:dyDescent="0.25">
      <c r="A83" s="9">
        <v>67</v>
      </c>
      <c r="B83" s="10" t="s">
        <v>17</v>
      </c>
      <c r="C83" s="18" t="s">
        <v>18</v>
      </c>
      <c r="D83" s="25" t="s">
        <v>145</v>
      </c>
      <c r="E83" s="20">
        <v>101</v>
      </c>
      <c r="F83" s="20">
        <f t="shared" si="1"/>
        <v>114</v>
      </c>
      <c r="G83" s="20">
        <v>215</v>
      </c>
      <c r="H83" s="20">
        <v>0</v>
      </c>
      <c r="I83" s="20">
        <v>6</v>
      </c>
      <c r="J83" s="15">
        <v>80</v>
      </c>
      <c r="K83" s="15">
        <v>70</v>
      </c>
      <c r="L83" s="16" t="s">
        <v>20</v>
      </c>
      <c r="M83" s="16">
        <v>829619204</v>
      </c>
      <c r="N83" s="20" t="s">
        <v>102</v>
      </c>
      <c r="O83" s="19">
        <v>828441146</v>
      </c>
    </row>
    <row r="84" spans="1:15" s="1" customFormat="1" ht="15" customHeight="1" x14ac:dyDescent="0.25">
      <c r="A84" s="9">
        <v>88</v>
      </c>
      <c r="B84" s="10" t="s">
        <v>17</v>
      </c>
      <c r="C84" s="21" t="s">
        <v>39</v>
      </c>
      <c r="D84" s="22" t="s">
        <v>179</v>
      </c>
      <c r="E84" s="21">
        <v>83</v>
      </c>
      <c r="F84" s="20">
        <f t="shared" si="1"/>
        <v>128</v>
      </c>
      <c r="G84" s="21">
        <v>211</v>
      </c>
      <c r="H84" s="21">
        <v>2</v>
      </c>
      <c r="I84" s="21">
        <v>7</v>
      </c>
      <c r="J84" s="15">
        <v>80</v>
      </c>
      <c r="K84" s="15">
        <v>70</v>
      </c>
      <c r="L84" s="16" t="s">
        <v>41</v>
      </c>
      <c r="M84" s="16">
        <v>818515611</v>
      </c>
      <c r="N84" s="21" t="s">
        <v>180</v>
      </c>
      <c r="O84" s="23">
        <v>812818170</v>
      </c>
    </row>
    <row r="85" spans="1:15" s="1" customFormat="1" ht="15" customHeight="1" x14ac:dyDescent="0.25">
      <c r="A85" s="9">
        <v>89</v>
      </c>
      <c r="B85" s="10" t="s">
        <v>17</v>
      </c>
      <c r="C85" s="21" t="s">
        <v>39</v>
      </c>
      <c r="D85" s="22" t="s">
        <v>181</v>
      </c>
      <c r="E85" s="21">
        <v>90</v>
      </c>
      <c r="F85" s="20">
        <f t="shared" si="1"/>
        <v>120</v>
      </c>
      <c r="G85" s="21">
        <v>210</v>
      </c>
      <c r="H85" s="21">
        <v>2</v>
      </c>
      <c r="I85" s="21">
        <v>7</v>
      </c>
      <c r="J85" s="15">
        <v>80</v>
      </c>
      <c r="K85" s="15">
        <v>70</v>
      </c>
      <c r="L85" s="16" t="s">
        <v>41</v>
      </c>
      <c r="M85" s="16">
        <v>818515611</v>
      </c>
      <c r="N85" s="21" t="s">
        <v>182</v>
      </c>
      <c r="O85" s="23">
        <v>828169151</v>
      </c>
    </row>
    <row r="86" spans="1:15" s="1" customFormat="1" ht="15" customHeight="1" x14ac:dyDescent="0.25">
      <c r="A86" s="9">
        <v>27</v>
      </c>
      <c r="B86" s="10" t="s">
        <v>34</v>
      </c>
      <c r="C86" s="18" t="s">
        <v>35</v>
      </c>
      <c r="D86" s="22" t="s">
        <v>183</v>
      </c>
      <c r="E86" s="21">
        <v>110</v>
      </c>
      <c r="F86" s="20">
        <f t="shared" si="1"/>
        <v>99</v>
      </c>
      <c r="G86" s="21">
        <v>209</v>
      </c>
      <c r="H86" s="21">
        <v>1</v>
      </c>
      <c r="I86" s="21">
        <v>6</v>
      </c>
      <c r="J86" s="15">
        <v>80</v>
      </c>
      <c r="K86" s="15">
        <v>70</v>
      </c>
      <c r="L86" s="16" t="s">
        <v>37</v>
      </c>
      <c r="M86" s="16">
        <v>811854051</v>
      </c>
      <c r="N86" s="21" t="s">
        <v>184</v>
      </c>
      <c r="O86" s="23">
        <v>823020734</v>
      </c>
    </row>
    <row r="87" spans="1:15" s="1" customFormat="1" ht="15" customHeight="1" x14ac:dyDescent="0.25">
      <c r="A87" s="9">
        <v>28</v>
      </c>
      <c r="B87" s="10" t="s">
        <v>34</v>
      </c>
      <c r="C87" s="21" t="s">
        <v>35</v>
      </c>
      <c r="D87" s="22" t="s">
        <v>185</v>
      </c>
      <c r="E87" s="20">
        <v>85</v>
      </c>
      <c r="F87" s="20">
        <f t="shared" si="1"/>
        <v>124</v>
      </c>
      <c r="G87" s="20">
        <v>209</v>
      </c>
      <c r="H87" s="20">
        <v>1</v>
      </c>
      <c r="I87" s="20">
        <v>6</v>
      </c>
      <c r="J87" s="15">
        <v>80</v>
      </c>
      <c r="K87" s="15">
        <v>70</v>
      </c>
      <c r="L87" s="16" t="s">
        <v>37</v>
      </c>
      <c r="M87" s="16">
        <v>811854051</v>
      </c>
      <c r="N87" s="21" t="s">
        <v>186</v>
      </c>
      <c r="O87" s="23">
        <v>82078476</v>
      </c>
    </row>
    <row r="88" spans="1:15" s="1" customFormat="1" ht="15" customHeight="1" x14ac:dyDescent="0.25">
      <c r="A88" s="9">
        <v>29</v>
      </c>
      <c r="B88" s="10" t="s">
        <v>34</v>
      </c>
      <c r="C88" s="21" t="s">
        <v>35</v>
      </c>
      <c r="D88" s="22" t="s">
        <v>43</v>
      </c>
      <c r="E88" s="21">
        <v>106</v>
      </c>
      <c r="F88" s="20">
        <f t="shared" si="1"/>
        <v>102</v>
      </c>
      <c r="G88" s="21">
        <v>208</v>
      </c>
      <c r="H88" s="21">
        <v>5</v>
      </c>
      <c r="I88" s="21">
        <v>8</v>
      </c>
      <c r="J88" s="15">
        <v>80</v>
      </c>
      <c r="K88" s="15">
        <v>70</v>
      </c>
      <c r="L88" s="16" t="s">
        <v>37</v>
      </c>
      <c r="M88" s="16">
        <v>811854051</v>
      </c>
      <c r="N88" s="21" t="s">
        <v>187</v>
      </c>
      <c r="O88" s="23">
        <v>822229356</v>
      </c>
    </row>
    <row r="89" spans="1:15" s="1" customFormat="1" ht="15" customHeight="1" x14ac:dyDescent="0.25">
      <c r="A89" s="9">
        <v>30</v>
      </c>
      <c r="B89" s="10" t="s">
        <v>34</v>
      </c>
      <c r="C89" s="21" t="s">
        <v>35</v>
      </c>
      <c r="D89" s="22" t="s">
        <v>188</v>
      </c>
      <c r="E89" s="20">
        <v>106</v>
      </c>
      <c r="F89" s="20">
        <f t="shared" si="1"/>
        <v>102</v>
      </c>
      <c r="G89" s="20">
        <v>208</v>
      </c>
      <c r="H89" s="20">
        <v>3</v>
      </c>
      <c r="I89" s="20">
        <v>6</v>
      </c>
      <c r="J89" s="15">
        <v>80</v>
      </c>
      <c r="K89" s="15">
        <v>70</v>
      </c>
      <c r="L89" s="16" t="s">
        <v>37</v>
      </c>
      <c r="M89" s="16">
        <v>811854051</v>
      </c>
      <c r="N89" s="21" t="s">
        <v>189</v>
      </c>
      <c r="O89" s="23">
        <v>812652795</v>
      </c>
    </row>
    <row r="90" spans="1:15" s="1" customFormat="1" ht="15" customHeight="1" x14ac:dyDescent="0.25">
      <c r="A90" s="9">
        <v>31</v>
      </c>
      <c r="B90" s="10" t="s">
        <v>34</v>
      </c>
      <c r="C90" s="21" t="s">
        <v>35</v>
      </c>
      <c r="D90" s="22" t="s">
        <v>190</v>
      </c>
      <c r="E90" s="21">
        <v>105</v>
      </c>
      <c r="F90" s="20">
        <f t="shared" si="1"/>
        <v>97</v>
      </c>
      <c r="G90" s="21">
        <v>202</v>
      </c>
      <c r="H90" s="21">
        <v>3</v>
      </c>
      <c r="I90" s="21">
        <v>6</v>
      </c>
      <c r="J90" s="15">
        <v>80</v>
      </c>
      <c r="K90" s="15">
        <v>70</v>
      </c>
      <c r="L90" s="16" t="s">
        <v>37</v>
      </c>
      <c r="M90" s="16">
        <v>811854051</v>
      </c>
      <c r="N90" s="21" t="s">
        <v>191</v>
      </c>
      <c r="O90" s="23">
        <v>823369816</v>
      </c>
    </row>
    <row r="91" spans="1:15" s="1" customFormat="1" ht="15" customHeight="1" x14ac:dyDescent="0.25">
      <c r="A91" s="9">
        <v>90</v>
      </c>
      <c r="B91" s="10" t="s">
        <v>17</v>
      </c>
      <c r="C91" s="21" t="s">
        <v>39</v>
      </c>
      <c r="D91" s="22" t="s">
        <v>192</v>
      </c>
      <c r="E91" s="21">
        <v>72</v>
      </c>
      <c r="F91" s="20">
        <f t="shared" si="1"/>
        <v>128</v>
      </c>
      <c r="G91" s="21">
        <v>200</v>
      </c>
      <c r="H91" s="21">
        <v>3</v>
      </c>
      <c r="I91" s="21">
        <v>7</v>
      </c>
      <c r="J91" s="15">
        <v>80</v>
      </c>
      <c r="K91" s="15">
        <v>70</v>
      </c>
      <c r="L91" s="16" t="s">
        <v>41</v>
      </c>
      <c r="M91" s="16">
        <v>818515611</v>
      </c>
      <c r="N91" s="21" t="s">
        <v>193</v>
      </c>
      <c r="O91" s="23">
        <v>813198410</v>
      </c>
    </row>
    <row r="92" spans="1:15" s="1" customFormat="1" ht="15" customHeight="1" x14ac:dyDescent="0.25">
      <c r="A92" s="9">
        <v>32</v>
      </c>
      <c r="B92" s="10" t="s">
        <v>34</v>
      </c>
      <c r="C92" s="21" t="s">
        <v>35</v>
      </c>
      <c r="D92" s="22" t="s">
        <v>194</v>
      </c>
      <c r="E92" s="21">
        <v>104</v>
      </c>
      <c r="F92" s="20">
        <f t="shared" si="1"/>
        <v>94</v>
      </c>
      <c r="G92" s="21">
        <v>198</v>
      </c>
      <c r="H92" s="21">
        <v>2</v>
      </c>
      <c r="I92" s="21">
        <v>6</v>
      </c>
      <c r="J92" s="15">
        <v>80</v>
      </c>
      <c r="K92" s="15">
        <v>70</v>
      </c>
      <c r="L92" s="16" t="s">
        <v>37</v>
      </c>
      <c r="M92" s="16">
        <v>811854051</v>
      </c>
      <c r="N92" s="21" t="s">
        <v>195</v>
      </c>
      <c r="O92" s="23">
        <v>810966855</v>
      </c>
    </row>
    <row r="93" spans="1:15" s="1" customFormat="1" ht="15" customHeight="1" x14ac:dyDescent="0.25">
      <c r="A93" s="9">
        <v>33</v>
      </c>
      <c r="B93" s="10" t="s">
        <v>34</v>
      </c>
      <c r="C93" s="21" t="s">
        <v>35</v>
      </c>
      <c r="D93" s="22" t="s">
        <v>196</v>
      </c>
      <c r="E93" s="21">
        <v>118</v>
      </c>
      <c r="F93" s="20">
        <f t="shared" si="1"/>
        <v>76</v>
      </c>
      <c r="G93" s="21">
        <v>194</v>
      </c>
      <c r="H93" s="21">
        <v>1</v>
      </c>
      <c r="I93" s="21">
        <v>6</v>
      </c>
      <c r="J93" s="15">
        <v>80</v>
      </c>
      <c r="K93" s="15">
        <v>70</v>
      </c>
      <c r="L93" s="16" t="s">
        <v>37</v>
      </c>
      <c r="M93" s="16">
        <v>811854051</v>
      </c>
      <c r="N93" s="21" t="s">
        <v>197</v>
      </c>
      <c r="O93" s="23">
        <v>825502512</v>
      </c>
    </row>
    <row r="94" spans="1:15" s="1" customFormat="1" ht="15" customHeight="1" x14ac:dyDescent="0.25">
      <c r="A94" s="9">
        <v>91</v>
      </c>
      <c r="B94" s="10" t="s">
        <v>17</v>
      </c>
      <c r="C94" s="21" t="s">
        <v>39</v>
      </c>
      <c r="D94" s="22" t="s">
        <v>198</v>
      </c>
      <c r="E94" s="21">
        <v>89</v>
      </c>
      <c r="F94" s="20">
        <f t="shared" si="1"/>
        <v>103</v>
      </c>
      <c r="G94" s="21">
        <v>192</v>
      </c>
      <c r="H94" s="21">
        <v>1</v>
      </c>
      <c r="I94" s="21">
        <v>7</v>
      </c>
      <c r="J94" s="15">
        <v>80</v>
      </c>
      <c r="K94" s="15">
        <v>70</v>
      </c>
      <c r="L94" s="16" t="s">
        <v>41</v>
      </c>
      <c r="M94" s="16">
        <v>818515611</v>
      </c>
      <c r="N94" s="21" t="s">
        <v>199</v>
      </c>
      <c r="O94" s="23">
        <v>817752216</v>
      </c>
    </row>
    <row r="95" spans="1:15" s="1" customFormat="1" ht="15" customHeight="1" x14ac:dyDescent="0.25">
      <c r="A95" s="9">
        <v>94</v>
      </c>
      <c r="B95" s="10" t="s">
        <v>17</v>
      </c>
      <c r="C95" s="21" t="s">
        <v>39</v>
      </c>
      <c r="D95" s="22" t="s">
        <v>200</v>
      </c>
      <c r="E95" s="21">
        <v>89</v>
      </c>
      <c r="F95" s="20">
        <f t="shared" si="1"/>
        <v>103</v>
      </c>
      <c r="G95" s="21">
        <v>192</v>
      </c>
      <c r="H95" s="21">
        <v>1</v>
      </c>
      <c r="I95" s="21">
        <v>7</v>
      </c>
      <c r="J95" s="15">
        <v>80</v>
      </c>
      <c r="K95" s="15">
        <v>70</v>
      </c>
      <c r="L95" s="16" t="s">
        <v>41</v>
      </c>
      <c r="M95" s="16">
        <v>818515611</v>
      </c>
      <c r="N95" s="21" t="s">
        <v>201</v>
      </c>
      <c r="O95" s="23"/>
    </row>
    <row r="96" spans="1:15" s="1" customFormat="1" ht="15" customHeight="1" x14ac:dyDescent="0.25">
      <c r="A96" s="9">
        <v>74</v>
      </c>
      <c r="B96" s="10" t="s">
        <v>17</v>
      </c>
      <c r="C96" s="18" t="s">
        <v>18</v>
      </c>
      <c r="D96" s="29" t="s">
        <v>202</v>
      </c>
      <c r="E96" s="18">
        <v>92</v>
      </c>
      <c r="F96" s="20">
        <f t="shared" si="1"/>
        <v>92</v>
      </c>
      <c r="G96" s="18">
        <v>184</v>
      </c>
      <c r="H96" s="18">
        <v>3</v>
      </c>
      <c r="I96" s="18">
        <v>6</v>
      </c>
      <c r="J96" s="15">
        <v>80</v>
      </c>
      <c r="K96" s="15">
        <v>70</v>
      </c>
      <c r="L96" s="16" t="s">
        <v>20</v>
      </c>
      <c r="M96" s="16">
        <v>829619204</v>
      </c>
      <c r="N96" s="18" t="s">
        <v>203</v>
      </c>
      <c r="O96" s="18">
        <v>830367474</v>
      </c>
    </row>
    <row r="97" spans="1:15" s="1" customFormat="1" ht="15" customHeight="1" x14ac:dyDescent="0.25">
      <c r="A97" s="9">
        <v>34</v>
      </c>
      <c r="B97" s="10" t="s">
        <v>34</v>
      </c>
      <c r="C97" s="21" t="s">
        <v>35</v>
      </c>
      <c r="D97" s="22" t="s">
        <v>204</v>
      </c>
      <c r="E97" s="21">
        <v>101</v>
      </c>
      <c r="F97" s="20">
        <f t="shared" si="1"/>
        <v>82</v>
      </c>
      <c r="G97" s="21">
        <v>183</v>
      </c>
      <c r="H97" s="21">
        <v>1</v>
      </c>
      <c r="I97" s="21">
        <v>6</v>
      </c>
      <c r="J97" s="15">
        <v>80</v>
      </c>
      <c r="K97" s="15">
        <v>70</v>
      </c>
      <c r="L97" s="16" t="s">
        <v>37</v>
      </c>
      <c r="M97" s="16">
        <v>811854051</v>
      </c>
      <c r="N97" s="21" t="s">
        <v>205</v>
      </c>
      <c r="O97" s="23">
        <v>821144535</v>
      </c>
    </row>
    <row r="98" spans="1:15" s="1" customFormat="1" ht="15" customHeight="1" x14ac:dyDescent="0.25">
      <c r="A98" s="9">
        <v>95</v>
      </c>
      <c r="B98" s="10" t="s">
        <v>17</v>
      </c>
      <c r="C98" s="21" t="s">
        <v>39</v>
      </c>
      <c r="D98" s="22" t="s">
        <v>206</v>
      </c>
      <c r="E98" s="21">
        <v>66</v>
      </c>
      <c r="F98" s="20">
        <f t="shared" si="1"/>
        <v>115</v>
      </c>
      <c r="G98" s="21">
        <v>181</v>
      </c>
      <c r="H98" s="21">
        <v>0</v>
      </c>
      <c r="I98" s="21">
        <v>6</v>
      </c>
      <c r="J98" s="15">
        <v>80</v>
      </c>
      <c r="K98" s="15">
        <v>70</v>
      </c>
      <c r="L98" s="16" t="s">
        <v>41</v>
      </c>
      <c r="M98" s="16">
        <v>818515611</v>
      </c>
      <c r="N98" s="21" t="s">
        <v>207</v>
      </c>
      <c r="O98" s="23">
        <v>816436010</v>
      </c>
    </row>
    <row r="99" spans="1:15" s="1" customFormat="1" ht="15" customHeight="1" x14ac:dyDescent="0.25">
      <c r="A99" s="9">
        <v>92</v>
      </c>
      <c r="B99" s="10" t="s">
        <v>17</v>
      </c>
      <c r="C99" s="21" t="s">
        <v>39</v>
      </c>
      <c r="D99" s="22" t="s">
        <v>208</v>
      </c>
      <c r="E99" s="21">
        <v>80</v>
      </c>
      <c r="F99" s="20">
        <f t="shared" si="1"/>
        <v>89</v>
      </c>
      <c r="G99" s="21">
        <v>169</v>
      </c>
      <c r="H99" s="21">
        <v>1</v>
      </c>
      <c r="I99" s="21">
        <v>7</v>
      </c>
      <c r="J99" s="15">
        <v>80</v>
      </c>
      <c r="K99" s="15">
        <v>70</v>
      </c>
      <c r="L99" s="16" t="s">
        <v>41</v>
      </c>
      <c r="M99" s="16">
        <v>818515611</v>
      </c>
      <c r="N99" s="21" t="s">
        <v>209</v>
      </c>
      <c r="O99" s="23">
        <v>815372766</v>
      </c>
    </row>
    <row r="100" spans="1:15" s="1" customFormat="1" ht="15" customHeight="1" x14ac:dyDescent="0.25">
      <c r="A100" s="9">
        <v>93</v>
      </c>
      <c r="B100" s="10" t="s">
        <v>17</v>
      </c>
      <c r="C100" s="21" t="s">
        <v>39</v>
      </c>
      <c r="D100" s="22" t="s">
        <v>210</v>
      </c>
      <c r="E100" s="21">
        <v>58</v>
      </c>
      <c r="F100" s="20">
        <f t="shared" si="1"/>
        <v>111</v>
      </c>
      <c r="G100" s="21">
        <v>169</v>
      </c>
      <c r="H100" s="21">
        <v>1</v>
      </c>
      <c r="I100" s="21">
        <v>6</v>
      </c>
      <c r="J100" s="15">
        <v>80</v>
      </c>
      <c r="K100" s="15">
        <v>70</v>
      </c>
      <c r="L100" s="16" t="s">
        <v>41</v>
      </c>
      <c r="M100" s="16">
        <v>818515611</v>
      </c>
      <c r="N100" s="21" t="s">
        <v>211</v>
      </c>
      <c r="O100" s="23">
        <v>816038142</v>
      </c>
    </row>
    <row r="101" spans="1:15" s="1" customFormat="1" ht="15" customHeight="1" x14ac:dyDescent="0.25">
      <c r="A101" s="9">
        <v>35</v>
      </c>
      <c r="B101" s="10" t="s">
        <v>34</v>
      </c>
      <c r="C101" s="18" t="s">
        <v>35</v>
      </c>
      <c r="D101" s="22" t="s">
        <v>212</v>
      </c>
      <c r="E101" s="21">
        <v>73</v>
      </c>
      <c r="F101" s="20">
        <f t="shared" si="1"/>
        <v>79</v>
      </c>
      <c r="G101" s="21">
        <v>152</v>
      </c>
      <c r="H101" s="21">
        <v>1</v>
      </c>
      <c r="I101" s="21">
        <v>6</v>
      </c>
      <c r="J101" s="15">
        <v>80</v>
      </c>
      <c r="K101" s="15">
        <v>70</v>
      </c>
      <c r="L101" s="16" t="s">
        <v>37</v>
      </c>
      <c r="M101" s="16">
        <v>811854051</v>
      </c>
      <c r="N101" s="21" t="s">
        <v>213</v>
      </c>
      <c r="O101" s="23">
        <v>822799726</v>
      </c>
    </row>
    <row r="102" spans="1:15" s="1" customFormat="1" ht="15" customHeight="1" x14ac:dyDescent="0.25">
      <c r="A102" s="9">
        <v>36</v>
      </c>
      <c r="B102" s="10" t="s">
        <v>34</v>
      </c>
      <c r="C102" s="18" t="s">
        <v>35</v>
      </c>
      <c r="D102" s="22" t="s">
        <v>214</v>
      </c>
      <c r="E102" s="21">
        <v>77</v>
      </c>
      <c r="F102" s="20">
        <f t="shared" si="1"/>
        <v>75</v>
      </c>
      <c r="G102" s="21">
        <v>152</v>
      </c>
      <c r="H102" s="21">
        <v>2</v>
      </c>
      <c r="I102" s="21">
        <v>6</v>
      </c>
      <c r="J102" s="15">
        <v>80</v>
      </c>
      <c r="K102" s="15">
        <v>70</v>
      </c>
      <c r="L102" s="16" t="s">
        <v>37</v>
      </c>
      <c r="M102" s="16">
        <v>811854051</v>
      </c>
      <c r="N102" s="21" t="s">
        <v>215</v>
      </c>
      <c r="O102" s="23"/>
    </row>
    <row r="103" spans="1:15" s="1" customFormat="1" ht="15" customHeight="1" x14ac:dyDescent="0.25">
      <c r="A103" s="9">
        <v>37</v>
      </c>
      <c r="B103" s="10" t="s">
        <v>34</v>
      </c>
      <c r="C103" s="34" t="s">
        <v>35</v>
      </c>
      <c r="D103" s="31" t="s">
        <v>216</v>
      </c>
      <c r="E103" s="35">
        <v>65</v>
      </c>
      <c r="F103" s="20">
        <f t="shared" si="1"/>
        <v>75</v>
      </c>
      <c r="G103" s="35">
        <v>140</v>
      </c>
      <c r="H103" s="35">
        <v>0</v>
      </c>
      <c r="I103" s="35">
        <v>7</v>
      </c>
      <c r="J103" s="15">
        <v>80</v>
      </c>
      <c r="K103" s="15">
        <v>70</v>
      </c>
      <c r="L103" s="16" t="s">
        <v>37</v>
      </c>
      <c r="M103" s="16">
        <v>811854051</v>
      </c>
      <c r="N103" s="21" t="s">
        <v>217</v>
      </c>
      <c r="O103" s="23">
        <v>828711552</v>
      </c>
    </row>
    <row r="104" spans="1:15" s="1" customFormat="1" ht="15" customHeight="1" x14ac:dyDescent="0.25">
      <c r="C104" s="36" t="s">
        <v>218</v>
      </c>
      <c r="D104" s="36"/>
      <c r="E104" s="37">
        <f t="shared" ref="E104:G104" si="2">SUM(E4:E103)</f>
        <v>19522</v>
      </c>
      <c r="F104" s="37">
        <f t="shared" si="2"/>
        <v>20308</v>
      </c>
      <c r="G104" s="37">
        <f t="shared" si="2"/>
        <v>39830</v>
      </c>
      <c r="H104" s="37">
        <f t="shared" ref="H104:I104" si="3">SUM(H4:H103)</f>
        <v>259</v>
      </c>
      <c r="I104" s="37">
        <f t="shared" si="3"/>
        <v>757</v>
      </c>
      <c r="J104" s="37">
        <f t="shared" ref="J104:K104" si="4">SUM(J4:J103)</f>
        <v>8000</v>
      </c>
      <c r="K104" s="37">
        <f t="shared" si="4"/>
        <v>7000</v>
      </c>
      <c r="L104" s="36"/>
      <c r="M104" s="36"/>
      <c r="N104" s="36"/>
      <c r="O104" s="36"/>
    </row>
    <row r="105" spans="1:15" s="1" customFormat="1" ht="15" customHeight="1" x14ac:dyDescent="0.25">
      <c r="C105" s="17" t="s">
        <v>219</v>
      </c>
      <c r="L105" s="17"/>
      <c r="M105" s="17"/>
      <c r="N105" s="17"/>
      <c r="O105" s="17"/>
    </row>
  </sheetData>
  <autoFilter ref="A3:O105" xr:uid="{4E044101-9130-42B1-8924-DEEDACE4599D}"/>
  <mergeCells count="7">
    <mergeCell ref="J2:K2"/>
    <mergeCell ref="A2:A3"/>
    <mergeCell ref="B2:B3"/>
    <mergeCell ref="C2:C3"/>
    <mergeCell ref="D2:D3"/>
    <mergeCell ref="E2:G2"/>
    <mergeCell ref="H2:I2"/>
  </mergeCells>
  <conditionalFormatting sqref="C4:C14 B4:B103 F4:F103 C19:C26 C31:C38">
    <cfRule type="cellIs" dxfId="45" priority="13" operator="equal">
      <formula>""</formula>
    </cfRule>
  </conditionalFormatting>
  <conditionalFormatting sqref="C78:E80">
    <cfRule type="cellIs" dxfId="44" priority="8" operator="equal">
      <formula>""</formula>
    </cfRule>
  </conditionalFormatting>
  <conditionalFormatting sqref="C96:E98">
    <cfRule type="cellIs" dxfId="43" priority="7" operator="equal">
      <formula>""</formula>
    </cfRule>
  </conditionalFormatting>
  <conditionalFormatting sqref="D4:E11">
    <cfRule type="cellIs" dxfId="42" priority="12" operator="equal">
      <formula>""</formula>
    </cfRule>
  </conditionalFormatting>
  <conditionalFormatting sqref="D16:E23">
    <cfRule type="cellIs" dxfId="41" priority="11" operator="equal">
      <formula>""</formula>
    </cfRule>
  </conditionalFormatting>
  <conditionalFormatting sqref="D28:E35">
    <cfRule type="cellIs" dxfId="40" priority="10" operator="equal">
      <formula>""</formula>
    </cfRule>
  </conditionalFormatting>
  <conditionalFormatting sqref="D40:E62">
    <cfRule type="cellIs" dxfId="39" priority="9" operator="equal">
      <formula>""</formula>
    </cfRule>
  </conditionalFormatting>
  <conditionalFormatting sqref="N4:O11">
    <cfRule type="cellIs" dxfId="38" priority="6" operator="equal">
      <formula>""</formula>
    </cfRule>
  </conditionalFormatting>
  <conditionalFormatting sqref="N16:O23">
    <cfRule type="cellIs" dxfId="37" priority="5" operator="equal">
      <formula>""</formula>
    </cfRule>
  </conditionalFormatting>
  <conditionalFormatting sqref="N28:O35">
    <cfRule type="cellIs" dxfId="36" priority="4" operator="equal">
      <formula>""</formula>
    </cfRule>
  </conditionalFormatting>
  <conditionalFormatting sqref="N40:O62">
    <cfRule type="cellIs" dxfId="35" priority="3" operator="equal">
      <formula>""</formula>
    </cfRule>
  </conditionalFormatting>
  <conditionalFormatting sqref="N78:O80">
    <cfRule type="cellIs" dxfId="34" priority="2" operator="equal">
      <formula>""</formula>
    </cfRule>
  </conditionalFormatting>
  <conditionalFormatting sqref="N96:O98">
    <cfRule type="cellIs" dxfId="33" priority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6594-2A34-4820-823D-4BB26286BA35}">
  <dimension ref="A1:O41"/>
  <sheetViews>
    <sheetView tabSelected="1" workbookViewId="0">
      <selection activeCell="C21" sqref="C21"/>
    </sheetView>
  </sheetViews>
  <sheetFormatPr defaultRowHeight="14.5" x14ac:dyDescent="0.35"/>
  <cols>
    <col min="2" max="2" width="15" customWidth="1"/>
    <col min="3" max="3" width="14.1796875" customWidth="1"/>
    <col min="4" max="4" width="15.26953125" customWidth="1"/>
    <col min="5" max="9" width="0" hidden="1" customWidth="1"/>
    <col min="12" max="12" width="16.36328125" customWidth="1"/>
    <col min="13" max="13" width="13.1796875" customWidth="1"/>
    <col min="14" max="14" width="20.6328125" bestFit="1" customWidth="1"/>
    <col min="15" max="15" width="14.54296875" customWidth="1"/>
  </cols>
  <sheetData>
    <row r="1" spans="1:15" s="1" customFormat="1" ht="18" customHeight="1" x14ac:dyDescent="0.25">
      <c r="B1" s="2" t="s">
        <v>221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3.15" customHeight="1" x14ac:dyDescent="0.25">
      <c r="A2" s="41" t="s">
        <v>1</v>
      </c>
      <c r="B2" s="42" t="s">
        <v>2</v>
      </c>
      <c r="C2" s="44" t="s">
        <v>3</v>
      </c>
      <c r="D2" s="44" t="s">
        <v>4</v>
      </c>
      <c r="E2" s="46" t="s">
        <v>5</v>
      </c>
      <c r="F2" s="47"/>
      <c r="G2" s="48"/>
      <c r="H2" s="46" t="s">
        <v>6</v>
      </c>
      <c r="I2" s="48"/>
      <c r="J2" s="40" t="s">
        <v>7</v>
      </c>
      <c r="K2" s="40"/>
      <c r="L2" s="5" t="s">
        <v>8</v>
      </c>
      <c r="M2" s="5" t="s">
        <v>9</v>
      </c>
      <c r="N2" s="5" t="s">
        <v>10</v>
      </c>
      <c r="O2" s="5" t="s">
        <v>11</v>
      </c>
    </row>
    <row r="3" spans="1:15" s="3" customFormat="1" ht="35" thickBot="1" x14ac:dyDescent="0.3">
      <c r="A3" s="41"/>
      <c r="B3" s="43"/>
      <c r="C3" s="45"/>
      <c r="D3" s="45"/>
      <c r="E3" s="6" t="s">
        <v>12</v>
      </c>
      <c r="F3" s="6" t="s">
        <v>13</v>
      </c>
      <c r="G3" s="6" t="s">
        <v>14</v>
      </c>
      <c r="H3" s="4" t="s">
        <v>12</v>
      </c>
      <c r="I3" s="4" t="s">
        <v>14</v>
      </c>
      <c r="J3" s="7" t="s">
        <v>15</v>
      </c>
      <c r="K3" s="7" t="s">
        <v>16</v>
      </c>
      <c r="L3" s="8"/>
      <c r="M3" s="8"/>
      <c r="N3" s="8"/>
      <c r="O3" s="8"/>
    </row>
    <row r="4" spans="1:15" s="17" customFormat="1" ht="12.75" customHeight="1" x14ac:dyDescent="0.25">
      <c r="A4" s="9">
        <v>1</v>
      </c>
      <c r="B4" s="10" t="s">
        <v>34</v>
      </c>
      <c r="C4" s="21" t="s">
        <v>35</v>
      </c>
      <c r="D4" s="22" t="s">
        <v>36</v>
      </c>
      <c r="E4" s="20">
        <v>356</v>
      </c>
      <c r="F4" s="14">
        <v>396</v>
      </c>
      <c r="G4" s="20">
        <v>752</v>
      </c>
      <c r="H4" s="14">
        <v>5</v>
      </c>
      <c r="I4" s="14">
        <v>14</v>
      </c>
      <c r="J4" s="15">
        <v>80</v>
      </c>
      <c r="K4" s="15">
        <v>70</v>
      </c>
      <c r="L4" s="16" t="s">
        <v>37</v>
      </c>
      <c r="M4" s="16">
        <v>811854051</v>
      </c>
      <c r="N4" s="21" t="s">
        <v>38</v>
      </c>
      <c r="O4" s="23">
        <v>817812796</v>
      </c>
    </row>
    <row r="5" spans="1:15" s="1" customFormat="1" ht="13.5" customHeight="1" x14ac:dyDescent="0.25">
      <c r="A5" s="9">
        <f>A4+1</f>
        <v>2</v>
      </c>
      <c r="B5" s="10" t="s">
        <v>34</v>
      </c>
      <c r="C5" s="21" t="s">
        <v>35</v>
      </c>
      <c r="D5" s="22" t="s">
        <v>45</v>
      </c>
      <c r="E5" s="20">
        <v>350</v>
      </c>
      <c r="F5" s="14">
        <v>298</v>
      </c>
      <c r="G5" s="20">
        <v>648</v>
      </c>
      <c r="H5" s="14">
        <v>2</v>
      </c>
      <c r="I5" s="14">
        <v>7</v>
      </c>
      <c r="J5" s="15">
        <v>80</v>
      </c>
      <c r="K5" s="15">
        <v>70</v>
      </c>
      <c r="L5" s="16" t="s">
        <v>37</v>
      </c>
      <c r="M5" s="16">
        <v>811854051</v>
      </c>
      <c r="N5" s="21" t="s">
        <v>46</v>
      </c>
      <c r="O5" s="23">
        <v>822337748</v>
      </c>
    </row>
    <row r="6" spans="1:15" s="1" customFormat="1" ht="13.5" customHeight="1" x14ac:dyDescent="0.25">
      <c r="A6" s="9">
        <f t="shared" ref="A6:A40" si="0">A5+1</f>
        <v>3</v>
      </c>
      <c r="B6" s="10" t="s">
        <v>34</v>
      </c>
      <c r="C6" s="21" t="s">
        <v>35</v>
      </c>
      <c r="D6" s="22" t="s">
        <v>53</v>
      </c>
      <c r="E6" s="21">
        <v>320</v>
      </c>
      <c r="F6" s="14">
        <v>280</v>
      </c>
      <c r="G6" s="21">
        <v>600</v>
      </c>
      <c r="H6" s="10">
        <v>6</v>
      </c>
      <c r="I6" s="10">
        <v>13</v>
      </c>
      <c r="J6" s="15">
        <v>80</v>
      </c>
      <c r="K6" s="15">
        <v>70</v>
      </c>
      <c r="L6" s="16" t="s">
        <v>37</v>
      </c>
      <c r="M6" s="16">
        <v>811854051</v>
      </c>
      <c r="N6" s="21" t="s">
        <v>54</v>
      </c>
      <c r="O6" s="23">
        <v>825668512</v>
      </c>
    </row>
    <row r="7" spans="1:15" s="17" customFormat="1" ht="13.5" customHeight="1" x14ac:dyDescent="0.25">
      <c r="A7" s="9">
        <f t="shared" si="0"/>
        <v>4</v>
      </c>
      <c r="B7" s="10" t="s">
        <v>34</v>
      </c>
      <c r="C7" s="21" t="s">
        <v>35</v>
      </c>
      <c r="D7" s="22" t="s">
        <v>59</v>
      </c>
      <c r="E7" s="20">
        <v>294</v>
      </c>
      <c r="F7" s="14">
        <v>266</v>
      </c>
      <c r="G7" s="20">
        <v>560</v>
      </c>
      <c r="H7" s="14">
        <v>7</v>
      </c>
      <c r="I7" s="14">
        <v>14</v>
      </c>
      <c r="J7" s="15">
        <v>80</v>
      </c>
      <c r="K7" s="15">
        <v>70</v>
      </c>
      <c r="L7" s="16" t="s">
        <v>37</v>
      </c>
      <c r="M7" s="16">
        <v>811854051</v>
      </c>
      <c r="N7" s="21" t="s">
        <v>60</v>
      </c>
      <c r="O7" s="23">
        <v>812577900</v>
      </c>
    </row>
    <row r="8" spans="1:15" s="17" customFormat="1" ht="14.5" customHeight="1" x14ac:dyDescent="0.25">
      <c r="A8" s="9">
        <f t="shared" si="0"/>
        <v>5</v>
      </c>
      <c r="B8" s="10" t="s">
        <v>34</v>
      </c>
      <c r="C8" s="21" t="s">
        <v>35</v>
      </c>
      <c r="D8" s="22" t="s">
        <v>61</v>
      </c>
      <c r="E8" s="21">
        <v>273</v>
      </c>
      <c r="F8" s="14">
        <v>277</v>
      </c>
      <c r="G8" s="21">
        <v>550</v>
      </c>
      <c r="H8" s="10">
        <v>2</v>
      </c>
      <c r="I8" s="10">
        <v>11</v>
      </c>
      <c r="J8" s="15">
        <v>80</v>
      </c>
      <c r="K8" s="15">
        <v>70</v>
      </c>
      <c r="L8" s="16" t="s">
        <v>37</v>
      </c>
      <c r="M8" s="16">
        <v>811854051</v>
      </c>
      <c r="N8" s="21" t="s">
        <v>62</v>
      </c>
      <c r="O8" s="23">
        <v>811544284</v>
      </c>
    </row>
    <row r="9" spans="1:15" s="17" customFormat="1" ht="12.65" customHeight="1" x14ac:dyDescent="0.25">
      <c r="A9" s="9">
        <f t="shared" si="0"/>
        <v>6</v>
      </c>
      <c r="B9" s="10" t="s">
        <v>34</v>
      </c>
      <c r="C9" s="21" t="s">
        <v>35</v>
      </c>
      <c r="D9" s="22" t="s">
        <v>65</v>
      </c>
      <c r="E9" s="20">
        <v>245</v>
      </c>
      <c r="F9" s="14">
        <v>271</v>
      </c>
      <c r="G9" s="20">
        <v>516</v>
      </c>
      <c r="H9" s="14">
        <v>1</v>
      </c>
      <c r="I9" s="14">
        <v>6</v>
      </c>
      <c r="J9" s="15">
        <v>80</v>
      </c>
      <c r="K9" s="15">
        <v>70</v>
      </c>
      <c r="L9" s="16" t="s">
        <v>37</v>
      </c>
      <c r="M9" s="16">
        <v>811854051</v>
      </c>
      <c r="N9" s="21" t="s">
        <v>66</v>
      </c>
      <c r="O9" s="23">
        <v>816628680</v>
      </c>
    </row>
    <row r="10" spans="1:15" s="1" customFormat="1" ht="13.5" customHeight="1" x14ac:dyDescent="0.25">
      <c r="A10" s="9">
        <f t="shared" si="0"/>
        <v>7</v>
      </c>
      <c r="B10" s="10" t="s">
        <v>34</v>
      </c>
      <c r="C10" s="21" t="s">
        <v>35</v>
      </c>
      <c r="D10" s="22" t="s">
        <v>69</v>
      </c>
      <c r="E10" s="21">
        <v>220</v>
      </c>
      <c r="F10" s="14">
        <v>273</v>
      </c>
      <c r="G10" s="21">
        <v>493</v>
      </c>
      <c r="H10" s="10">
        <v>2</v>
      </c>
      <c r="I10" s="10">
        <v>11</v>
      </c>
      <c r="J10" s="15">
        <v>80</v>
      </c>
      <c r="K10" s="15">
        <v>70</v>
      </c>
      <c r="L10" s="16" t="s">
        <v>37</v>
      </c>
      <c r="M10" s="16">
        <v>811854051</v>
      </c>
      <c r="N10" s="21" t="s">
        <v>70</v>
      </c>
      <c r="O10" s="23">
        <v>813285919</v>
      </c>
    </row>
    <row r="11" spans="1:15" s="17" customFormat="1" ht="15" customHeight="1" x14ac:dyDescent="0.25">
      <c r="A11" s="9">
        <f t="shared" si="0"/>
        <v>8</v>
      </c>
      <c r="B11" s="10" t="s">
        <v>34</v>
      </c>
      <c r="C11" s="21" t="s">
        <v>35</v>
      </c>
      <c r="D11" s="22" t="s">
        <v>85</v>
      </c>
      <c r="E11" s="21">
        <v>167</v>
      </c>
      <c r="F11" s="14">
        <v>251</v>
      </c>
      <c r="G11" s="21">
        <v>418</v>
      </c>
      <c r="H11" s="10">
        <v>2</v>
      </c>
      <c r="I11" s="10">
        <v>6</v>
      </c>
      <c r="J11" s="15">
        <v>80</v>
      </c>
      <c r="K11" s="15">
        <v>70</v>
      </c>
      <c r="L11" s="16" t="s">
        <v>37</v>
      </c>
      <c r="M11" s="16">
        <v>811854051</v>
      </c>
      <c r="N11" s="21" t="s">
        <v>86</v>
      </c>
      <c r="O11" s="23">
        <v>825660368</v>
      </c>
    </row>
    <row r="12" spans="1:15" s="17" customFormat="1" ht="12.75" customHeight="1" x14ac:dyDescent="0.25">
      <c r="A12" s="9">
        <f t="shared" si="0"/>
        <v>9</v>
      </c>
      <c r="B12" s="10" t="s">
        <v>34</v>
      </c>
      <c r="C12" s="18" t="s">
        <v>35</v>
      </c>
      <c r="D12" s="22" t="s">
        <v>87</v>
      </c>
      <c r="E12" s="20">
        <v>194</v>
      </c>
      <c r="F12" s="14">
        <v>218</v>
      </c>
      <c r="G12" s="20">
        <v>412</v>
      </c>
      <c r="H12" s="14">
        <v>3</v>
      </c>
      <c r="I12" s="14">
        <v>7</v>
      </c>
      <c r="J12" s="15">
        <v>80</v>
      </c>
      <c r="K12" s="15">
        <v>70</v>
      </c>
      <c r="L12" s="16" t="s">
        <v>37</v>
      </c>
      <c r="M12" s="16">
        <v>811854051</v>
      </c>
      <c r="N12" s="21" t="s">
        <v>88</v>
      </c>
      <c r="O12" s="23">
        <v>822538805</v>
      </c>
    </row>
    <row r="13" spans="1:15" s="17" customFormat="1" ht="13.5" customHeight="1" x14ac:dyDescent="0.25">
      <c r="A13" s="9">
        <f t="shared" si="0"/>
        <v>10</v>
      </c>
      <c r="B13" s="10" t="s">
        <v>34</v>
      </c>
      <c r="C13" s="18" t="s">
        <v>35</v>
      </c>
      <c r="D13" s="22" t="s">
        <v>91</v>
      </c>
      <c r="E13" s="21">
        <v>190</v>
      </c>
      <c r="F13" s="14">
        <v>219</v>
      </c>
      <c r="G13" s="21">
        <v>409</v>
      </c>
      <c r="H13" s="10">
        <v>1</v>
      </c>
      <c r="I13" s="10">
        <v>11</v>
      </c>
      <c r="J13" s="15">
        <v>80</v>
      </c>
      <c r="K13" s="15">
        <v>70</v>
      </c>
      <c r="L13" s="16" t="s">
        <v>37</v>
      </c>
      <c r="M13" s="16">
        <v>811854051</v>
      </c>
      <c r="N13" s="21" t="s">
        <v>92</v>
      </c>
      <c r="O13" s="23">
        <v>813301812</v>
      </c>
    </row>
    <row r="14" spans="1:15" s="1" customFormat="1" ht="13.5" customHeight="1" x14ac:dyDescent="0.25">
      <c r="A14" s="9">
        <f t="shared" si="0"/>
        <v>11</v>
      </c>
      <c r="B14" s="10" t="s">
        <v>34</v>
      </c>
      <c r="C14" s="21" t="s">
        <v>35</v>
      </c>
      <c r="D14" s="22" t="s">
        <v>95</v>
      </c>
      <c r="E14" s="20">
        <v>214</v>
      </c>
      <c r="F14" s="14">
        <v>186</v>
      </c>
      <c r="G14" s="20">
        <v>400</v>
      </c>
      <c r="H14" s="14">
        <v>4</v>
      </c>
      <c r="I14" s="14">
        <v>10</v>
      </c>
      <c r="J14" s="15">
        <v>80</v>
      </c>
      <c r="K14" s="15">
        <v>70</v>
      </c>
      <c r="L14" s="16" t="s">
        <v>37</v>
      </c>
      <c r="M14" s="16">
        <v>811854051</v>
      </c>
      <c r="N14" s="21" t="s">
        <v>96</v>
      </c>
      <c r="O14" s="23">
        <v>814300422</v>
      </c>
    </row>
    <row r="15" spans="1:15" s="1" customFormat="1" ht="13.5" customHeight="1" x14ac:dyDescent="0.25">
      <c r="A15" s="9">
        <f t="shared" si="0"/>
        <v>12</v>
      </c>
      <c r="B15" s="10" t="s">
        <v>34</v>
      </c>
      <c r="C15" s="21" t="s">
        <v>35</v>
      </c>
      <c r="D15" s="27" t="s">
        <v>97</v>
      </c>
      <c r="E15" s="10">
        <v>202</v>
      </c>
      <c r="F15" s="14">
        <v>196</v>
      </c>
      <c r="G15" s="10">
        <v>398</v>
      </c>
      <c r="H15" s="10">
        <v>2</v>
      </c>
      <c r="I15" s="10">
        <v>12</v>
      </c>
      <c r="J15" s="15">
        <v>80</v>
      </c>
      <c r="K15" s="15">
        <v>70</v>
      </c>
      <c r="L15" s="16" t="s">
        <v>37</v>
      </c>
      <c r="M15" s="16">
        <v>811854051</v>
      </c>
      <c r="N15" s="10" t="s">
        <v>98</v>
      </c>
      <c r="O15" s="28">
        <v>810540224</v>
      </c>
    </row>
    <row r="16" spans="1:15" s="1" customFormat="1" ht="15" customHeight="1" x14ac:dyDescent="0.25">
      <c r="A16" s="9">
        <f t="shared" si="0"/>
        <v>13</v>
      </c>
      <c r="B16" s="10" t="s">
        <v>34</v>
      </c>
      <c r="C16" s="21" t="s">
        <v>35</v>
      </c>
      <c r="D16" s="22" t="s">
        <v>99</v>
      </c>
      <c r="E16" s="10">
        <v>187</v>
      </c>
      <c r="F16" s="20">
        <v>211</v>
      </c>
      <c r="G16" s="21">
        <v>398</v>
      </c>
      <c r="H16" s="10">
        <v>3</v>
      </c>
      <c r="I16" s="10">
        <v>7</v>
      </c>
      <c r="J16" s="15">
        <v>80</v>
      </c>
      <c r="K16" s="15">
        <v>70</v>
      </c>
      <c r="L16" s="16" t="s">
        <v>37</v>
      </c>
      <c r="M16" s="16">
        <v>811854051</v>
      </c>
      <c r="N16" s="21" t="s">
        <v>100</v>
      </c>
      <c r="O16" s="23">
        <v>820512042</v>
      </c>
    </row>
    <row r="17" spans="1:15" s="1" customFormat="1" ht="15" customHeight="1" x14ac:dyDescent="0.25">
      <c r="A17" s="9">
        <f t="shared" si="0"/>
        <v>14</v>
      </c>
      <c r="B17" s="10" t="s">
        <v>34</v>
      </c>
      <c r="C17" s="21" t="s">
        <v>35</v>
      </c>
      <c r="D17" s="22" t="s">
        <v>103</v>
      </c>
      <c r="E17" s="21">
        <v>159</v>
      </c>
      <c r="F17" s="20">
        <v>227</v>
      </c>
      <c r="G17" s="21">
        <v>386</v>
      </c>
      <c r="H17" s="10">
        <v>2</v>
      </c>
      <c r="I17" s="10">
        <v>7</v>
      </c>
      <c r="J17" s="15">
        <v>80</v>
      </c>
      <c r="K17" s="15">
        <v>70</v>
      </c>
      <c r="L17" s="16" t="s">
        <v>37</v>
      </c>
      <c r="M17" s="16">
        <v>811854051</v>
      </c>
      <c r="N17" s="21" t="s">
        <v>104</v>
      </c>
      <c r="O17" s="23">
        <v>816597005</v>
      </c>
    </row>
    <row r="18" spans="1:15" s="1" customFormat="1" ht="15" customHeight="1" x14ac:dyDescent="0.25">
      <c r="A18" s="9">
        <f t="shared" si="0"/>
        <v>15</v>
      </c>
      <c r="B18" s="10" t="s">
        <v>34</v>
      </c>
      <c r="C18" s="21" t="s">
        <v>35</v>
      </c>
      <c r="D18" s="22" t="s">
        <v>105</v>
      </c>
      <c r="E18" s="20">
        <v>160</v>
      </c>
      <c r="F18" s="20">
        <v>220</v>
      </c>
      <c r="G18" s="20">
        <v>380</v>
      </c>
      <c r="H18" s="14">
        <v>3</v>
      </c>
      <c r="I18" s="14">
        <v>9</v>
      </c>
      <c r="J18" s="15">
        <v>80</v>
      </c>
      <c r="K18" s="15">
        <v>70</v>
      </c>
      <c r="L18" s="16" t="s">
        <v>37</v>
      </c>
      <c r="M18" s="16">
        <v>811854051</v>
      </c>
      <c r="N18" s="21" t="s">
        <v>106</v>
      </c>
      <c r="O18" s="23">
        <v>826072564</v>
      </c>
    </row>
    <row r="19" spans="1:15" s="1" customFormat="1" ht="15" customHeight="1" x14ac:dyDescent="0.25">
      <c r="A19" s="9">
        <f t="shared" si="0"/>
        <v>16</v>
      </c>
      <c r="B19" s="10" t="s">
        <v>34</v>
      </c>
      <c r="C19" s="21" t="s">
        <v>35</v>
      </c>
      <c r="D19" s="22" t="s">
        <v>114</v>
      </c>
      <c r="E19" s="21">
        <v>191</v>
      </c>
      <c r="F19" s="20">
        <v>163</v>
      </c>
      <c r="G19" s="21">
        <v>354</v>
      </c>
      <c r="H19" s="10">
        <v>1</v>
      </c>
      <c r="I19" s="10">
        <v>9</v>
      </c>
      <c r="J19" s="15">
        <v>80</v>
      </c>
      <c r="K19" s="15">
        <v>70</v>
      </c>
      <c r="L19" s="16" t="s">
        <v>37</v>
      </c>
      <c r="M19" s="16">
        <v>811854051</v>
      </c>
      <c r="N19" s="21" t="s">
        <v>115</v>
      </c>
      <c r="O19" s="23">
        <v>810120232</v>
      </c>
    </row>
    <row r="20" spans="1:15" s="1" customFormat="1" ht="15" customHeight="1" x14ac:dyDescent="0.25">
      <c r="A20" s="9">
        <f t="shared" si="0"/>
        <v>17</v>
      </c>
      <c r="B20" s="10" t="s">
        <v>34</v>
      </c>
      <c r="C20" s="18" t="s">
        <v>35</v>
      </c>
      <c r="D20" s="22" t="s">
        <v>122</v>
      </c>
      <c r="E20" s="20">
        <v>168</v>
      </c>
      <c r="F20" s="20">
        <v>167</v>
      </c>
      <c r="G20" s="20">
        <v>335</v>
      </c>
      <c r="H20" s="14">
        <v>2</v>
      </c>
      <c r="I20" s="14">
        <v>7</v>
      </c>
      <c r="J20" s="15">
        <v>80</v>
      </c>
      <c r="K20" s="15">
        <v>70</v>
      </c>
      <c r="L20" s="16" t="s">
        <v>37</v>
      </c>
      <c r="M20" s="16">
        <v>811854051</v>
      </c>
      <c r="N20" s="21" t="s">
        <v>86</v>
      </c>
      <c r="O20" s="23">
        <v>825660368</v>
      </c>
    </row>
    <row r="21" spans="1:15" s="1" customFormat="1" ht="15" customHeight="1" x14ac:dyDescent="0.25">
      <c r="A21" s="9">
        <f t="shared" si="0"/>
        <v>18</v>
      </c>
      <c r="B21" s="10" t="s">
        <v>34</v>
      </c>
      <c r="C21" s="21" t="s">
        <v>35</v>
      </c>
      <c r="D21" s="22" t="s">
        <v>125</v>
      </c>
      <c r="E21" s="21">
        <v>150</v>
      </c>
      <c r="F21" s="20">
        <v>166</v>
      </c>
      <c r="G21" s="21">
        <v>316</v>
      </c>
      <c r="H21" s="10">
        <v>2</v>
      </c>
      <c r="I21" s="10">
        <v>6</v>
      </c>
      <c r="J21" s="15">
        <v>80</v>
      </c>
      <c r="K21" s="15">
        <v>70</v>
      </c>
      <c r="L21" s="16" t="s">
        <v>37</v>
      </c>
      <c r="M21" s="16">
        <v>811854051</v>
      </c>
      <c r="N21" s="21" t="s">
        <v>126</v>
      </c>
      <c r="O21" s="23">
        <v>817497543</v>
      </c>
    </row>
    <row r="22" spans="1:15" s="1" customFormat="1" ht="15" customHeight="1" x14ac:dyDescent="0.25">
      <c r="A22" s="9">
        <f t="shared" si="0"/>
        <v>19</v>
      </c>
      <c r="B22" s="10" t="s">
        <v>34</v>
      </c>
      <c r="C22" s="21" t="s">
        <v>35</v>
      </c>
      <c r="D22" s="22" t="s">
        <v>129</v>
      </c>
      <c r="E22" s="21">
        <v>143</v>
      </c>
      <c r="F22" s="20">
        <v>158</v>
      </c>
      <c r="G22" s="21">
        <v>301</v>
      </c>
      <c r="H22" s="10">
        <v>3</v>
      </c>
      <c r="I22" s="10">
        <v>9</v>
      </c>
      <c r="J22" s="15">
        <v>80</v>
      </c>
      <c r="K22" s="15">
        <v>70</v>
      </c>
      <c r="L22" s="16" t="s">
        <v>37</v>
      </c>
      <c r="M22" s="16">
        <v>811854051</v>
      </c>
      <c r="N22" s="21" t="s">
        <v>130</v>
      </c>
      <c r="O22" s="23">
        <v>816406234</v>
      </c>
    </row>
    <row r="23" spans="1:15" s="1" customFormat="1" ht="15" customHeight="1" x14ac:dyDescent="0.25">
      <c r="A23" s="9">
        <f t="shared" si="0"/>
        <v>20</v>
      </c>
      <c r="B23" s="10" t="s">
        <v>34</v>
      </c>
      <c r="C23" s="21" t="s">
        <v>35</v>
      </c>
      <c r="D23" s="22" t="s">
        <v>133</v>
      </c>
      <c r="E23" s="21">
        <v>130</v>
      </c>
      <c r="F23" s="20">
        <v>157</v>
      </c>
      <c r="G23" s="21">
        <v>287</v>
      </c>
      <c r="H23" s="21">
        <v>1</v>
      </c>
      <c r="I23" s="21">
        <v>6</v>
      </c>
      <c r="J23" s="15">
        <v>80</v>
      </c>
      <c r="K23" s="15">
        <v>70</v>
      </c>
      <c r="L23" s="16" t="s">
        <v>37</v>
      </c>
      <c r="M23" s="16">
        <v>811854051</v>
      </c>
      <c r="N23" s="21" t="s">
        <v>134</v>
      </c>
      <c r="O23" s="23">
        <v>81117654</v>
      </c>
    </row>
    <row r="24" spans="1:15" s="1" customFormat="1" ht="15" customHeight="1" x14ac:dyDescent="0.25">
      <c r="A24" s="9">
        <f t="shared" si="0"/>
        <v>21</v>
      </c>
      <c r="B24" s="10" t="s">
        <v>34</v>
      </c>
      <c r="C24" s="18" t="s">
        <v>35</v>
      </c>
      <c r="D24" s="22" t="s">
        <v>145</v>
      </c>
      <c r="E24" s="21">
        <v>146</v>
      </c>
      <c r="F24" s="20">
        <v>129</v>
      </c>
      <c r="G24" s="21">
        <v>275</v>
      </c>
      <c r="H24" s="21">
        <v>0</v>
      </c>
      <c r="I24" s="21">
        <v>6</v>
      </c>
      <c r="J24" s="15">
        <v>80</v>
      </c>
      <c r="K24" s="15">
        <v>70</v>
      </c>
      <c r="L24" s="16" t="s">
        <v>37</v>
      </c>
      <c r="M24" s="16">
        <v>811854051</v>
      </c>
      <c r="N24" s="21" t="s">
        <v>146</v>
      </c>
      <c r="O24" s="23">
        <v>822717922</v>
      </c>
    </row>
    <row r="25" spans="1:15" s="1" customFormat="1" ht="15" customHeight="1" x14ac:dyDescent="0.25">
      <c r="A25" s="9">
        <f t="shared" si="0"/>
        <v>22</v>
      </c>
      <c r="B25" s="10" t="s">
        <v>34</v>
      </c>
      <c r="C25" s="18" t="s">
        <v>35</v>
      </c>
      <c r="D25" s="22" t="s">
        <v>149</v>
      </c>
      <c r="E25" s="21">
        <v>133</v>
      </c>
      <c r="F25" s="20">
        <v>131</v>
      </c>
      <c r="G25" s="21">
        <v>264</v>
      </c>
      <c r="H25" s="21">
        <v>0</v>
      </c>
      <c r="I25" s="21">
        <v>6</v>
      </c>
      <c r="J25" s="15">
        <v>80</v>
      </c>
      <c r="K25" s="15">
        <v>70</v>
      </c>
      <c r="L25" s="16" t="s">
        <v>37</v>
      </c>
      <c r="M25" s="16">
        <v>811854051</v>
      </c>
      <c r="N25" s="21" t="s">
        <v>150</v>
      </c>
      <c r="O25" s="23">
        <v>812678661</v>
      </c>
    </row>
    <row r="26" spans="1:15" s="1" customFormat="1" ht="15" customHeight="1" x14ac:dyDescent="0.25">
      <c r="A26" s="9">
        <f t="shared" si="0"/>
        <v>23</v>
      </c>
      <c r="B26" s="10" t="s">
        <v>34</v>
      </c>
      <c r="C26" s="18" t="s">
        <v>35</v>
      </c>
      <c r="D26" s="31" t="s">
        <v>153</v>
      </c>
      <c r="E26" s="32">
        <v>124</v>
      </c>
      <c r="F26" s="20">
        <v>127</v>
      </c>
      <c r="G26" s="32">
        <v>251</v>
      </c>
      <c r="H26" s="32">
        <v>2</v>
      </c>
      <c r="I26" s="32">
        <v>8</v>
      </c>
      <c r="J26" s="15">
        <v>80</v>
      </c>
      <c r="K26" s="15">
        <v>70</v>
      </c>
      <c r="L26" s="16" t="s">
        <v>37</v>
      </c>
      <c r="M26" s="16">
        <v>811854051</v>
      </c>
      <c r="N26" s="32" t="s">
        <v>154</v>
      </c>
      <c r="O26" s="33">
        <v>815865811</v>
      </c>
    </row>
    <row r="27" spans="1:15" s="1" customFormat="1" ht="15" customHeight="1" x14ac:dyDescent="0.25">
      <c r="A27" s="9">
        <f t="shared" si="0"/>
        <v>24</v>
      </c>
      <c r="B27" s="10" t="s">
        <v>34</v>
      </c>
      <c r="C27" s="18" t="s">
        <v>35</v>
      </c>
      <c r="D27" s="22" t="s">
        <v>163</v>
      </c>
      <c r="E27" s="20">
        <v>117</v>
      </c>
      <c r="F27" s="20">
        <v>123</v>
      </c>
      <c r="G27" s="20">
        <v>240</v>
      </c>
      <c r="H27" s="20">
        <v>3</v>
      </c>
      <c r="I27" s="20">
        <v>9</v>
      </c>
      <c r="J27" s="15">
        <v>80</v>
      </c>
      <c r="K27" s="15">
        <v>70</v>
      </c>
      <c r="L27" s="16" t="s">
        <v>37</v>
      </c>
      <c r="M27" s="16">
        <v>811854051</v>
      </c>
      <c r="N27" s="21" t="s">
        <v>164</v>
      </c>
      <c r="O27" s="23">
        <v>822594724</v>
      </c>
    </row>
    <row r="28" spans="1:15" s="1" customFormat="1" ht="15" customHeight="1" x14ac:dyDescent="0.25">
      <c r="A28" s="9">
        <f t="shared" si="0"/>
        <v>25</v>
      </c>
      <c r="B28" s="10" t="s">
        <v>34</v>
      </c>
      <c r="C28" s="18" t="s">
        <v>35</v>
      </c>
      <c r="D28" s="22" t="s">
        <v>165</v>
      </c>
      <c r="E28" s="21">
        <v>111</v>
      </c>
      <c r="F28" s="20">
        <v>126</v>
      </c>
      <c r="G28" s="21">
        <v>237</v>
      </c>
      <c r="H28" s="21">
        <v>1</v>
      </c>
      <c r="I28" s="21">
        <v>6</v>
      </c>
      <c r="J28" s="15">
        <v>80</v>
      </c>
      <c r="K28" s="15">
        <v>70</v>
      </c>
      <c r="L28" s="16" t="s">
        <v>37</v>
      </c>
      <c r="M28" s="16">
        <v>811854051</v>
      </c>
      <c r="N28" s="21" t="s">
        <v>166</v>
      </c>
      <c r="O28" s="23">
        <v>816850064</v>
      </c>
    </row>
    <row r="29" spans="1:15" s="1" customFormat="1" ht="15" customHeight="1" x14ac:dyDescent="0.25">
      <c r="A29" s="9">
        <f t="shared" si="0"/>
        <v>26</v>
      </c>
      <c r="B29" s="10" t="s">
        <v>34</v>
      </c>
      <c r="C29" s="34" t="s">
        <v>35</v>
      </c>
      <c r="D29" s="31" t="s">
        <v>167</v>
      </c>
      <c r="E29" s="35">
        <v>140</v>
      </c>
      <c r="F29" s="20">
        <v>95</v>
      </c>
      <c r="G29" s="35">
        <v>235</v>
      </c>
      <c r="H29" s="35">
        <v>2</v>
      </c>
      <c r="I29" s="35">
        <v>6</v>
      </c>
      <c r="J29" s="15">
        <v>80</v>
      </c>
      <c r="K29" s="15">
        <v>70</v>
      </c>
      <c r="L29" s="16" t="s">
        <v>37</v>
      </c>
      <c r="M29" s="16">
        <v>811854051</v>
      </c>
      <c r="N29" s="32" t="s">
        <v>168</v>
      </c>
      <c r="O29" s="33">
        <v>828592026</v>
      </c>
    </row>
    <row r="30" spans="1:15" s="1" customFormat="1" ht="15" customHeight="1" x14ac:dyDescent="0.25">
      <c r="A30" s="9">
        <f t="shared" si="0"/>
        <v>27</v>
      </c>
      <c r="B30" s="10" t="s">
        <v>34</v>
      </c>
      <c r="C30" s="18" t="s">
        <v>35</v>
      </c>
      <c r="D30" s="22" t="s">
        <v>183</v>
      </c>
      <c r="E30" s="21">
        <v>110</v>
      </c>
      <c r="F30" s="20">
        <v>99</v>
      </c>
      <c r="G30" s="21">
        <v>209</v>
      </c>
      <c r="H30" s="21">
        <v>1</v>
      </c>
      <c r="I30" s="21">
        <v>6</v>
      </c>
      <c r="J30" s="15">
        <v>80</v>
      </c>
      <c r="K30" s="15">
        <v>70</v>
      </c>
      <c r="L30" s="16" t="s">
        <v>37</v>
      </c>
      <c r="M30" s="16">
        <v>811854051</v>
      </c>
      <c r="N30" s="21" t="s">
        <v>184</v>
      </c>
      <c r="O30" s="23">
        <v>823020734</v>
      </c>
    </row>
    <row r="31" spans="1:15" s="1" customFormat="1" ht="15" customHeight="1" x14ac:dyDescent="0.25">
      <c r="A31" s="9">
        <f t="shared" si="0"/>
        <v>28</v>
      </c>
      <c r="B31" s="10" t="s">
        <v>34</v>
      </c>
      <c r="C31" s="21" t="s">
        <v>35</v>
      </c>
      <c r="D31" s="22" t="s">
        <v>185</v>
      </c>
      <c r="E31" s="20">
        <v>85</v>
      </c>
      <c r="F31" s="20">
        <v>124</v>
      </c>
      <c r="G31" s="20">
        <v>209</v>
      </c>
      <c r="H31" s="20">
        <v>1</v>
      </c>
      <c r="I31" s="20">
        <v>6</v>
      </c>
      <c r="J31" s="15">
        <v>80</v>
      </c>
      <c r="K31" s="15">
        <v>70</v>
      </c>
      <c r="L31" s="16" t="s">
        <v>37</v>
      </c>
      <c r="M31" s="16">
        <v>811854051</v>
      </c>
      <c r="N31" s="21" t="s">
        <v>186</v>
      </c>
      <c r="O31" s="23">
        <v>82078476</v>
      </c>
    </row>
    <row r="32" spans="1:15" s="1" customFormat="1" ht="15" customHeight="1" x14ac:dyDescent="0.25">
      <c r="A32" s="9">
        <f t="shared" si="0"/>
        <v>29</v>
      </c>
      <c r="B32" s="10" t="s">
        <v>34</v>
      </c>
      <c r="C32" s="21" t="s">
        <v>35</v>
      </c>
      <c r="D32" s="22" t="s">
        <v>43</v>
      </c>
      <c r="E32" s="21">
        <v>106</v>
      </c>
      <c r="F32" s="20">
        <v>102</v>
      </c>
      <c r="G32" s="21">
        <v>208</v>
      </c>
      <c r="H32" s="21">
        <v>5</v>
      </c>
      <c r="I32" s="21">
        <v>8</v>
      </c>
      <c r="J32" s="15">
        <v>80</v>
      </c>
      <c r="K32" s="15">
        <v>70</v>
      </c>
      <c r="L32" s="16" t="s">
        <v>37</v>
      </c>
      <c r="M32" s="16">
        <v>811854051</v>
      </c>
      <c r="N32" s="21" t="s">
        <v>187</v>
      </c>
      <c r="O32" s="23">
        <v>822229356</v>
      </c>
    </row>
    <row r="33" spans="1:15" s="1" customFormat="1" ht="15" customHeight="1" x14ac:dyDescent="0.25">
      <c r="A33" s="9">
        <f t="shared" si="0"/>
        <v>30</v>
      </c>
      <c r="B33" s="10" t="s">
        <v>34</v>
      </c>
      <c r="C33" s="21" t="s">
        <v>35</v>
      </c>
      <c r="D33" s="22" t="s">
        <v>188</v>
      </c>
      <c r="E33" s="20">
        <v>106</v>
      </c>
      <c r="F33" s="20">
        <v>102</v>
      </c>
      <c r="G33" s="20">
        <v>208</v>
      </c>
      <c r="H33" s="20">
        <v>3</v>
      </c>
      <c r="I33" s="20">
        <v>6</v>
      </c>
      <c r="J33" s="15">
        <v>80</v>
      </c>
      <c r="K33" s="15">
        <v>70</v>
      </c>
      <c r="L33" s="16" t="s">
        <v>37</v>
      </c>
      <c r="M33" s="16">
        <v>811854051</v>
      </c>
      <c r="N33" s="21" t="s">
        <v>189</v>
      </c>
      <c r="O33" s="23">
        <v>812652795</v>
      </c>
    </row>
    <row r="34" spans="1:15" s="1" customFormat="1" ht="15" customHeight="1" x14ac:dyDescent="0.25">
      <c r="A34" s="9">
        <f t="shared" si="0"/>
        <v>31</v>
      </c>
      <c r="B34" s="10" t="s">
        <v>34</v>
      </c>
      <c r="C34" s="21" t="s">
        <v>35</v>
      </c>
      <c r="D34" s="22" t="s">
        <v>190</v>
      </c>
      <c r="E34" s="21">
        <v>105</v>
      </c>
      <c r="F34" s="20">
        <v>97</v>
      </c>
      <c r="G34" s="21">
        <v>202</v>
      </c>
      <c r="H34" s="21">
        <v>3</v>
      </c>
      <c r="I34" s="21">
        <v>6</v>
      </c>
      <c r="J34" s="15">
        <v>80</v>
      </c>
      <c r="K34" s="15">
        <v>70</v>
      </c>
      <c r="L34" s="16" t="s">
        <v>37</v>
      </c>
      <c r="M34" s="16">
        <v>811854051</v>
      </c>
      <c r="N34" s="21" t="s">
        <v>191</v>
      </c>
      <c r="O34" s="23">
        <v>823369816</v>
      </c>
    </row>
    <row r="35" spans="1:15" s="1" customFormat="1" ht="15" customHeight="1" x14ac:dyDescent="0.25">
      <c r="A35" s="9">
        <f t="shared" si="0"/>
        <v>32</v>
      </c>
      <c r="B35" s="10" t="s">
        <v>34</v>
      </c>
      <c r="C35" s="21" t="s">
        <v>35</v>
      </c>
      <c r="D35" s="22" t="s">
        <v>194</v>
      </c>
      <c r="E35" s="21">
        <v>104</v>
      </c>
      <c r="F35" s="20">
        <v>94</v>
      </c>
      <c r="G35" s="21">
        <v>198</v>
      </c>
      <c r="H35" s="21">
        <v>2</v>
      </c>
      <c r="I35" s="21">
        <v>6</v>
      </c>
      <c r="J35" s="15">
        <v>80</v>
      </c>
      <c r="K35" s="15">
        <v>70</v>
      </c>
      <c r="L35" s="16" t="s">
        <v>37</v>
      </c>
      <c r="M35" s="16">
        <v>811854051</v>
      </c>
      <c r="N35" s="21" t="s">
        <v>195</v>
      </c>
      <c r="O35" s="23">
        <v>810966855</v>
      </c>
    </row>
    <row r="36" spans="1:15" s="1" customFormat="1" ht="15" customHeight="1" x14ac:dyDescent="0.25">
      <c r="A36" s="9">
        <f t="shared" si="0"/>
        <v>33</v>
      </c>
      <c r="B36" s="10" t="s">
        <v>34</v>
      </c>
      <c r="C36" s="21" t="s">
        <v>35</v>
      </c>
      <c r="D36" s="22" t="s">
        <v>196</v>
      </c>
      <c r="E36" s="21">
        <v>118</v>
      </c>
      <c r="F36" s="20">
        <v>76</v>
      </c>
      <c r="G36" s="21">
        <v>194</v>
      </c>
      <c r="H36" s="21">
        <v>1</v>
      </c>
      <c r="I36" s="21">
        <v>6</v>
      </c>
      <c r="J36" s="15">
        <v>80</v>
      </c>
      <c r="K36" s="15">
        <v>70</v>
      </c>
      <c r="L36" s="16" t="s">
        <v>37</v>
      </c>
      <c r="M36" s="16">
        <v>811854051</v>
      </c>
      <c r="N36" s="21" t="s">
        <v>197</v>
      </c>
      <c r="O36" s="23">
        <v>825502512</v>
      </c>
    </row>
    <row r="37" spans="1:15" s="1" customFormat="1" ht="15" customHeight="1" x14ac:dyDescent="0.25">
      <c r="A37" s="9">
        <f t="shared" si="0"/>
        <v>34</v>
      </c>
      <c r="B37" s="10" t="s">
        <v>34</v>
      </c>
      <c r="C37" s="21" t="s">
        <v>35</v>
      </c>
      <c r="D37" s="22" t="s">
        <v>204</v>
      </c>
      <c r="E37" s="21">
        <v>101</v>
      </c>
      <c r="F37" s="20">
        <v>82</v>
      </c>
      <c r="G37" s="21">
        <v>183</v>
      </c>
      <c r="H37" s="21">
        <v>1</v>
      </c>
      <c r="I37" s="21">
        <v>6</v>
      </c>
      <c r="J37" s="15">
        <v>80</v>
      </c>
      <c r="K37" s="15">
        <v>70</v>
      </c>
      <c r="L37" s="16" t="s">
        <v>37</v>
      </c>
      <c r="M37" s="16">
        <v>811854051</v>
      </c>
      <c r="N37" s="21" t="s">
        <v>205</v>
      </c>
      <c r="O37" s="23">
        <v>821144535</v>
      </c>
    </row>
    <row r="38" spans="1:15" s="1" customFormat="1" ht="15" customHeight="1" x14ac:dyDescent="0.25">
      <c r="A38" s="9">
        <f t="shared" si="0"/>
        <v>35</v>
      </c>
      <c r="B38" s="10" t="s">
        <v>34</v>
      </c>
      <c r="C38" s="18" t="s">
        <v>35</v>
      </c>
      <c r="D38" s="22" t="s">
        <v>212</v>
      </c>
      <c r="E38" s="21">
        <v>73</v>
      </c>
      <c r="F38" s="20">
        <v>79</v>
      </c>
      <c r="G38" s="21">
        <v>152</v>
      </c>
      <c r="H38" s="21">
        <v>1</v>
      </c>
      <c r="I38" s="21">
        <v>6</v>
      </c>
      <c r="J38" s="15">
        <v>80</v>
      </c>
      <c r="K38" s="15">
        <v>70</v>
      </c>
      <c r="L38" s="16" t="s">
        <v>37</v>
      </c>
      <c r="M38" s="16">
        <v>811854051</v>
      </c>
      <c r="N38" s="21" t="s">
        <v>213</v>
      </c>
      <c r="O38" s="23">
        <v>822799726</v>
      </c>
    </row>
    <row r="39" spans="1:15" s="1" customFormat="1" ht="15" customHeight="1" x14ac:dyDescent="0.25">
      <c r="A39" s="9">
        <f t="shared" si="0"/>
        <v>36</v>
      </c>
      <c r="B39" s="10" t="s">
        <v>34</v>
      </c>
      <c r="C39" s="18" t="s">
        <v>35</v>
      </c>
      <c r="D39" s="22" t="s">
        <v>214</v>
      </c>
      <c r="E39" s="21">
        <v>77</v>
      </c>
      <c r="F39" s="20">
        <v>75</v>
      </c>
      <c r="G39" s="21">
        <v>152</v>
      </c>
      <c r="H39" s="21">
        <v>2</v>
      </c>
      <c r="I39" s="21">
        <v>6</v>
      </c>
      <c r="J39" s="15">
        <v>80</v>
      </c>
      <c r="K39" s="15">
        <v>70</v>
      </c>
      <c r="L39" s="16" t="s">
        <v>37</v>
      </c>
      <c r="M39" s="16">
        <v>811854051</v>
      </c>
      <c r="N39" s="21" t="s">
        <v>215</v>
      </c>
      <c r="O39" s="23"/>
    </row>
    <row r="40" spans="1:15" s="1" customFormat="1" ht="15" customHeight="1" x14ac:dyDescent="0.25">
      <c r="A40" s="49">
        <f t="shared" si="0"/>
        <v>37</v>
      </c>
      <c r="B40" s="38" t="s">
        <v>34</v>
      </c>
      <c r="C40" s="34" t="s">
        <v>35</v>
      </c>
      <c r="D40" s="31" t="s">
        <v>216</v>
      </c>
      <c r="E40" s="35">
        <v>65</v>
      </c>
      <c r="F40" s="35">
        <v>75</v>
      </c>
      <c r="G40" s="35">
        <v>140</v>
      </c>
      <c r="H40" s="35">
        <v>0</v>
      </c>
      <c r="I40" s="35">
        <v>7</v>
      </c>
      <c r="J40" s="15">
        <v>80</v>
      </c>
      <c r="K40" s="15">
        <v>70</v>
      </c>
      <c r="L40" s="16" t="s">
        <v>37</v>
      </c>
      <c r="M40" s="16">
        <v>811854051</v>
      </c>
      <c r="N40" s="32" t="s">
        <v>217</v>
      </c>
      <c r="O40" s="33">
        <v>828711552</v>
      </c>
    </row>
    <row r="41" spans="1:15" x14ac:dyDescent="0.35">
      <c r="A41" s="50" t="s">
        <v>220</v>
      </c>
      <c r="B41" s="50"/>
      <c r="C41" s="50"/>
      <c r="D41" s="50"/>
      <c r="E41" s="50">
        <f>SUM(E4:E40)</f>
        <v>6134</v>
      </c>
      <c r="F41" s="50">
        <f t="shared" ref="F41:K41" si="1">SUM(F4:F40)</f>
        <v>6336</v>
      </c>
      <c r="G41" s="50">
        <f t="shared" si="1"/>
        <v>12470</v>
      </c>
      <c r="H41" s="50">
        <f t="shared" si="1"/>
        <v>82</v>
      </c>
      <c r="I41" s="50">
        <f t="shared" si="1"/>
        <v>292</v>
      </c>
      <c r="J41" s="50">
        <f t="shared" si="1"/>
        <v>2960</v>
      </c>
      <c r="K41" s="50">
        <f t="shared" si="1"/>
        <v>2590</v>
      </c>
      <c r="L41" s="50"/>
      <c r="M41" s="50"/>
      <c r="N41" s="50"/>
      <c r="O41" s="50"/>
    </row>
  </sheetData>
  <mergeCells count="7">
    <mergeCell ref="J2:K2"/>
    <mergeCell ref="A2:A3"/>
    <mergeCell ref="B2:B3"/>
    <mergeCell ref="C2:C3"/>
    <mergeCell ref="D2:D3"/>
    <mergeCell ref="E2:G2"/>
    <mergeCell ref="H2:I2"/>
  </mergeCells>
  <conditionalFormatting sqref="B4:C5 F4:F40 B6:B40 C7:C13">
    <cfRule type="cellIs" dxfId="32" priority="11" operator="equal">
      <formula>""</formula>
    </cfRule>
  </conditionalFormatting>
  <conditionalFormatting sqref="C37:E37">
    <cfRule type="cellIs" dxfId="31" priority="2" operator="equal">
      <formula>""</formula>
    </cfRule>
  </conditionalFormatting>
  <conditionalFormatting sqref="D4:E4">
    <cfRule type="cellIs" dxfId="30" priority="10" operator="equal">
      <formula>""</formula>
    </cfRule>
  </conditionalFormatting>
  <conditionalFormatting sqref="D6:E8">
    <cfRule type="cellIs" dxfId="29" priority="8" operator="equal">
      <formula>""</formula>
    </cfRule>
  </conditionalFormatting>
  <conditionalFormatting sqref="D11:E12">
    <cfRule type="cellIs" dxfId="28" priority="6" operator="equal">
      <formula>""</formula>
    </cfRule>
  </conditionalFormatting>
  <conditionalFormatting sqref="D15:E23">
    <cfRule type="cellIs" dxfId="27" priority="4" operator="equal">
      <formula>""</formula>
    </cfRule>
  </conditionalFormatting>
  <conditionalFormatting sqref="N4:O4">
    <cfRule type="cellIs" dxfId="26" priority="9" operator="equal">
      <formula>""</formula>
    </cfRule>
  </conditionalFormatting>
  <conditionalFormatting sqref="N6:O8">
    <cfRule type="cellIs" dxfId="25" priority="7" operator="equal">
      <formula>""</formula>
    </cfRule>
  </conditionalFormatting>
  <conditionalFormatting sqref="N11:O12">
    <cfRule type="cellIs" dxfId="24" priority="5" operator="equal">
      <formula>""</formula>
    </cfRule>
  </conditionalFormatting>
  <conditionalFormatting sqref="N15:O23">
    <cfRule type="cellIs" dxfId="23" priority="3" operator="equal">
      <formula>""</formula>
    </cfRule>
  </conditionalFormatting>
  <conditionalFormatting sqref="N37:O37">
    <cfRule type="cellIs" dxfId="22" priority="1" operator="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1790-9CF3-4D38-85BD-FE6B6E426784}">
  <dimension ref="A1:O30"/>
  <sheetViews>
    <sheetView workbookViewId="0">
      <selection activeCell="N16" sqref="N16"/>
    </sheetView>
  </sheetViews>
  <sheetFormatPr defaultRowHeight="14.5" x14ac:dyDescent="0.35"/>
  <cols>
    <col min="2" max="2" width="12" customWidth="1"/>
    <col min="3" max="3" width="11.81640625" customWidth="1"/>
    <col min="4" max="4" width="15.6328125" customWidth="1"/>
    <col min="5" max="9" width="0" hidden="1" customWidth="1"/>
    <col min="12" max="12" width="10.26953125" bestFit="1" customWidth="1"/>
    <col min="14" max="14" width="16.1796875" customWidth="1"/>
    <col min="15" max="15" width="14" customWidth="1"/>
  </cols>
  <sheetData>
    <row r="1" spans="1:15" s="1" customFormat="1" ht="18" customHeight="1" x14ac:dyDescent="0.25">
      <c r="B1" s="2" t="s">
        <v>222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3.15" customHeight="1" x14ac:dyDescent="0.25">
      <c r="A2" s="41" t="s">
        <v>1</v>
      </c>
      <c r="B2" s="42" t="s">
        <v>2</v>
      </c>
      <c r="C2" s="44" t="s">
        <v>3</v>
      </c>
      <c r="D2" s="44" t="s">
        <v>4</v>
      </c>
      <c r="E2" s="46" t="s">
        <v>5</v>
      </c>
      <c r="F2" s="47"/>
      <c r="G2" s="48"/>
      <c r="H2" s="46" t="s">
        <v>6</v>
      </c>
      <c r="I2" s="48"/>
      <c r="J2" s="40" t="s">
        <v>7</v>
      </c>
      <c r="K2" s="40"/>
      <c r="L2" s="5" t="s">
        <v>8</v>
      </c>
      <c r="M2" s="5" t="s">
        <v>9</v>
      </c>
      <c r="N2" s="5" t="s">
        <v>10</v>
      </c>
      <c r="O2" s="5" t="s">
        <v>11</v>
      </c>
    </row>
    <row r="3" spans="1:15" s="3" customFormat="1" ht="35" thickBot="1" x14ac:dyDescent="0.3">
      <c r="A3" s="41"/>
      <c r="B3" s="43"/>
      <c r="C3" s="45"/>
      <c r="D3" s="45"/>
      <c r="E3" s="6" t="s">
        <v>12</v>
      </c>
      <c r="F3" s="6" t="s">
        <v>13</v>
      </c>
      <c r="G3" s="6" t="s">
        <v>14</v>
      </c>
      <c r="H3" s="4" t="s">
        <v>12</v>
      </c>
      <c r="I3" s="4" t="s">
        <v>14</v>
      </c>
      <c r="J3" s="7" t="s">
        <v>15</v>
      </c>
      <c r="K3" s="7" t="s">
        <v>16</v>
      </c>
      <c r="L3" s="8"/>
      <c r="M3" s="8"/>
      <c r="N3" s="8"/>
      <c r="O3" s="8"/>
    </row>
    <row r="4" spans="1:15" s="17" customFormat="1" ht="14.25" customHeight="1" x14ac:dyDescent="0.25">
      <c r="A4" s="9">
        <v>1</v>
      </c>
      <c r="B4" s="10" t="s">
        <v>17</v>
      </c>
      <c r="C4" s="21" t="s">
        <v>39</v>
      </c>
      <c r="D4" s="22" t="s">
        <v>40</v>
      </c>
      <c r="E4" s="21">
        <v>356</v>
      </c>
      <c r="F4" s="14">
        <v>358</v>
      </c>
      <c r="G4" s="21">
        <v>714</v>
      </c>
      <c r="H4" s="10">
        <v>2</v>
      </c>
      <c r="I4" s="10">
        <v>13</v>
      </c>
      <c r="J4" s="15">
        <v>80</v>
      </c>
      <c r="K4" s="15">
        <v>70</v>
      </c>
      <c r="L4" s="16" t="s">
        <v>41</v>
      </c>
      <c r="M4" s="16">
        <v>818515611</v>
      </c>
      <c r="N4" s="21" t="s">
        <v>42</v>
      </c>
      <c r="O4" s="23">
        <v>811884419</v>
      </c>
    </row>
    <row r="5" spans="1:15" s="17" customFormat="1" ht="11.25" customHeight="1" x14ac:dyDescent="0.25">
      <c r="A5" s="9">
        <f>A4+1</f>
        <v>2</v>
      </c>
      <c r="B5" s="10" t="s">
        <v>17</v>
      </c>
      <c r="C5" s="21" t="s">
        <v>39</v>
      </c>
      <c r="D5" s="22" t="s">
        <v>81</v>
      </c>
      <c r="E5" s="21">
        <v>257</v>
      </c>
      <c r="F5" s="14">
        <v>172</v>
      </c>
      <c r="G5" s="21">
        <v>429</v>
      </c>
      <c r="H5" s="10">
        <v>2</v>
      </c>
      <c r="I5" s="10">
        <v>7</v>
      </c>
      <c r="J5" s="15">
        <v>80</v>
      </c>
      <c r="K5" s="15">
        <v>70</v>
      </c>
      <c r="L5" s="16" t="s">
        <v>41</v>
      </c>
      <c r="M5" s="16">
        <v>818515611</v>
      </c>
      <c r="N5" s="21" t="s">
        <v>82</v>
      </c>
      <c r="O5" s="23">
        <v>810503803</v>
      </c>
    </row>
    <row r="6" spans="1:15" s="1" customFormat="1" ht="13.5" customHeight="1" x14ac:dyDescent="0.25">
      <c r="A6" s="9">
        <f t="shared" ref="A6:A29" si="0">A5+1</f>
        <v>3</v>
      </c>
      <c r="B6" s="10" t="s">
        <v>17</v>
      </c>
      <c r="C6" s="21" t="s">
        <v>39</v>
      </c>
      <c r="D6" s="22" t="s">
        <v>93</v>
      </c>
      <c r="E6" s="21">
        <v>176</v>
      </c>
      <c r="F6" s="14">
        <v>225</v>
      </c>
      <c r="G6" s="21">
        <v>401</v>
      </c>
      <c r="H6" s="10">
        <v>1</v>
      </c>
      <c r="I6" s="10">
        <v>13</v>
      </c>
      <c r="J6" s="15">
        <v>80</v>
      </c>
      <c r="K6" s="15">
        <v>70</v>
      </c>
      <c r="L6" s="16" t="s">
        <v>41</v>
      </c>
      <c r="M6" s="16">
        <v>818515611</v>
      </c>
      <c r="N6" s="21" t="s">
        <v>94</v>
      </c>
      <c r="O6" s="23">
        <v>818632500</v>
      </c>
    </row>
    <row r="7" spans="1:15" s="1" customFormat="1" ht="15" customHeight="1" x14ac:dyDescent="0.25">
      <c r="A7" s="9">
        <f t="shared" si="0"/>
        <v>4</v>
      </c>
      <c r="B7" s="10" t="s">
        <v>17</v>
      </c>
      <c r="C7" s="21" t="s">
        <v>39</v>
      </c>
      <c r="D7" s="22" t="s">
        <v>101</v>
      </c>
      <c r="E7" s="21">
        <v>213</v>
      </c>
      <c r="F7" s="20">
        <v>184</v>
      </c>
      <c r="G7" s="21">
        <v>397</v>
      </c>
      <c r="H7" s="10">
        <v>3</v>
      </c>
      <c r="I7" s="10">
        <v>7</v>
      </c>
      <c r="J7" s="15">
        <v>80</v>
      </c>
      <c r="K7" s="15">
        <v>70</v>
      </c>
      <c r="L7" s="16" t="s">
        <v>41</v>
      </c>
      <c r="M7" s="16">
        <v>818515611</v>
      </c>
      <c r="N7" s="21" t="s">
        <v>102</v>
      </c>
      <c r="O7" s="23">
        <v>815478291</v>
      </c>
    </row>
    <row r="8" spans="1:15" s="1" customFormat="1" ht="15" customHeight="1" x14ac:dyDescent="0.25">
      <c r="A8" s="9">
        <f t="shared" si="0"/>
        <v>5</v>
      </c>
      <c r="B8" s="10" t="s">
        <v>17</v>
      </c>
      <c r="C8" s="21" t="s">
        <v>39</v>
      </c>
      <c r="D8" s="22" t="s">
        <v>107</v>
      </c>
      <c r="E8" s="21">
        <v>153</v>
      </c>
      <c r="F8" s="20">
        <v>224</v>
      </c>
      <c r="G8" s="21">
        <v>377</v>
      </c>
      <c r="H8" s="10">
        <v>1</v>
      </c>
      <c r="I8" s="10">
        <v>7</v>
      </c>
      <c r="J8" s="15">
        <v>80</v>
      </c>
      <c r="K8" s="15">
        <v>70</v>
      </c>
      <c r="L8" s="16" t="s">
        <v>41</v>
      </c>
      <c r="M8" s="16">
        <v>818515611</v>
      </c>
      <c r="N8" s="21" t="s">
        <v>108</v>
      </c>
      <c r="O8" s="23">
        <v>813306264</v>
      </c>
    </row>
    <row r="9" spans="1:15" s="1" customFormat="1" ht="15" customHeight="1" x14ac:dyDescent="0.25">
      <c r="A9" s="9">
        <f t="shared" si="0"/>
        <v>6</v>
      </c>
      <c r="B9" s="10" t="s">
        <v>17</v>
      </c>
      <c r="C9" s="21" t="s">
        <v>39</v>
      </c>
      <c r="D9" s="22" t="s">
        <v>107</v>
      </c>
      <c r="E9" s="21">
        <v>182</v>
      </c>
      <c r="F9" s="20">
        <v>195</v>
      </c>
      <c r="G9" s="21">
        <v>377</v>
      </c>
      <c r="H9" s="10">
        <v>1</v>
      </c>
      <c r="I9" s="10">
        <v>7</v>
      </c>
      <c r="J9" s="15">
        <v>80</v>
      </c>
      <c r="K9" s="15">
        <v>70</v>
      </c>
      <c r="L9" s="16" t="s">
        <v>41</v>
      </c>
      <c r="M9" s="16">
        <v>818515611</v>
      </c>
      <c r="N9" s="39" t="s">
        <v>109</v>
      </c>
      <c r="O9" s="23"/>
    </row>
    <row r="10" spans="1:15" s="1" customFormat="1" ht="15" customHeight="1" x14ac:dyDescent="0.25">
      <c r="A10" s="9">
        <f t="shared" si="0"/>
        <v>7</v>
      </c>
      <c r="B10" s="10" t="s">
        <v>17</v>
      </c>
      <c r="C10" s="21" t="s">
        <v>39</v>
      </c>
      <c r="D10" s="22" t="s">
        <v>120</v>
      </c>
      <c r="E10" s="21">
        <v>161</v>
      </c>
      <c r="F10" s="20">
        <v>176</v>
      </c>
      <c r="G10" s="21">
        <v>337</v>
      </c>
      <c r="H10" s="10">
        <v>4</v>
      </c>
      <c r="I10" s="10">
        <v>10</v>
      </c>
      <c r="J10" s="15">
        <v>80</v>
      </c>
      <c r="K10" s="15">
        <v>70</v>
      </c>
      <c r="L10" s="16" t="s">
        <v>41</v>
      </c>
      <c r="M10" s="16">
        <v>818515611</v>
      </c>
      <c r="N10" s="39" t="s">
        <v>121</v>
      </c>
      <c r="O10" s="23"/>
    </row>
    <row r="11" spans="1:15" s="1" customFormat="1" ht="15" customHeight="1" x14ac:dyDescent="0.25">
      <c r="A11" s="9">
        <f t="shared" si="0"/>
        <v>8</v>
      </c>
      <c r="B11" s="10" t="s">
        <v>17</v>
      </c>
      <c r="C11" s="21" t="s">
        <v>39</v>
      </c>
      <c r="D11" s="22" t="s">
        <v>120</v>
      </c>
      <c r="E11" s="21">
        <v>161</v>
      </c>
      <c r="F11" s="20">
        <v>176</v>
      </c>
      <c r="G11" s="21">
        <v>337</v>
      </c>
      <c r="H11" s="10">
        <v>4</v>
      </c>
      <c r="I11" s="10">
        <v>10</v>
      </c>
      <c r="J11" s="15">
        <v>80</v>
      </c>
      <c r="K11" s="15">
        <v>70</v>
      </c>
      <c r="L11" s="16" t="s">
        <v>41</v>
      </c>
      <c r="M11" s="16">
        <v>818515611</v>
      </c>
      <c r="N11" s="39" t="s">
        <v>121</v>
      </c>
      <c r="O11" s="23"/>
    </row>
    <row r="12" spans="1:15" s="1" customFormat="1" ht="15" customHeight="1" x14ac:dyDescent="0.25">
      <c r="A12" s="9">
        <f t="shared" si="0"/>
        <v>9</v>
      </c>
      <c r="B12" s="10" t="s">
        <v>17</v>
      </c>
      <c r="C12" s="21" t="s">
        <v>39</v>
      </c>
      <c r="D12" s="22" t="s">
        <v>137</v>
      </c>
      <c r="E12" s="21">
        <v>150</v>
      </c>
      <c r="F12" s="20">
        <v>134</v>
      </c>
      <c r="G12" s="21">
        <v>284</v>
      </c>
      <c r="H12" s="21">
        <v>2</v>
      </c>
      <c r="I12" s="21">
        <v>7</v>
      </c>
      <c r="J12" s="15">
        <v>80</v>
      </c>
      <c r="K12" s="15">
        <v>70</v>
      </c>
      <c r="L12" s="16" t="s">
        <v>41</v>
      </c>
      <c r="M12" s="16">
        <v>818515611</v>
      </c>
      <c r="N12" s="21" t="s">
        <v>138</v>
      </c>
      <c r="O12" s="23">
        <v>810979286</v>
      </c>
    </row>
    <row r="13" spans="1:15" s="1" customFormat="1" ht="15" customHeight="1" x14ac:dyDescent="0.25">
      <c r="A13" s="9">
        <f t="shared" si="0"/>
        <v>10</v>
      </c>
      <c r="B13" s="10" t="s">
        <v>17</v>
      </c>
      <c r="C13" s="21" t="s">
        <v>39</v>
      </c>
      <c r="D13" s="22" t="s">
        <v>141</v>
      </c>
      <c r="E13" s="21">
        <v>131</v>
      </c>
      <c r="F13" s="20">
        <v>147</v>
      </c>
      <c r="G13" s="21">
        <v>278</v>
      </c>
      <c r="H13" s="21">
        <v>2</v>
      </c>
      <c r="I13" s="21">
        <v>7</v>
      </c>
      <c r="J13" s="15">
        <v>80</v>
      </c>
      <c r="K13" s="15">
        <v>70</v>
      </c>
      <c r="L13" s="16" t="s">
        <v>41</v>
      </c>
      <c r="M13" s="16">
        <v>818515611</v>
      </c>
      <c r="N13" s="21" t="s">
        <v>142</v>
      </c>
      <c r="O13" s="23">
        <v>820428441</v>
      </c>
    </row>
    <row r="14" spans="1:15" s="1" customFormat="1" ht="15" customHeight="1" x14ac:dyDescent="0.25">
      <c r="A14" s="9">
        <f t="shared" si="0"/>
        <v>11</v>
      </c>
      <c r="B14" s="10" t="s">
        <v>17</v>
      </c>
      <c r="C14" s="21" t="s">
        <v>39</v>
      </c>
      <c r="D14" s="22" t="s">
        <v>143</v>
      </c>
      <c r="E14" s="21">
        <v>126</v>
      </c>
      <c r="F14" s="20">
        <v>151</v>
      </c>
      <c r="G14" s="21">
        <v>277</v>
      </c>
      <c r="H14" s="21">
        <v>5</v>
      </c>
      <c r="I14" s="21">
        <v>7</v>
      </c>
      <c r="J14" s="15">
        <v>80</v>
      </c>
      <c r="K14" s="15">
        <v>70</v>
      </c>
      <c r="L14" s="16" t="s">
        <v>41</v>
      </c>
      <c r="M14" s="16">
        <v>818515611</v>
      </c>
      <c r="N14" s="21" t="s">
        <v>144</v>
      </c>
      <c r="O14" s="23">
        <v>817538176</v>
      </c>
    </row>
    <row r="15" spans="1:15" s="1" customFormat="1" ht="15" customHeight="1" x14ac:dyDescent="0.25">
      <c r="A15" s="9">
        <f t="shared" si="0"/>
        <v>12</v>
      </c>
      <c r="B15" s="10" t="s">
        <v>17</v>
      </c>
      <c r="C15" s="21" t="s">
        <v>39</v>
      </c>
      <c r="D15" s="22" t="s">
        <v>151</v>
      </c>
      <c r="E15" s="21">
        <v>124</v>
      </c>
      <c r="F15" s="20">
        <v>129</v>
      </c>
      <c r="G15" s="21">
        <v>253</v>
      </c>
      <c r="H15" s="21">
        <v>2</v>
      </c>
      <c r="I15" s="21">
        <v>7</v>
      </c>
      <c r="J15" s="15">
        <v>80</v>
      </c>
      <c r="K15" s="15">
        <v>70</v>
      </c>
      <c r="L15" s="16" t="s">
        <v>41</v>
      </c>
      <c r="M15" s="16">
        <v>818515611</v>
      </c>
      <c r="N15" s="21" t="s">
        <v>152</v>
      </c>
      <c r="O15" s="23">
        <v>825448025</v>
      </c>
    </row>
    <row r="16" spans="1:15" s="1" customFormat="1" ht="15" customHeight="1" x14ac:dyDescent="0.25">
      <c r="A16" s="9">
        <f t="shared" si="0"/>
        <v>13</v>
      </c>
      <c r="B16" s="10" t="s">
        <v>17</v>
      </c>
      <c r="C16" s="21" t="s">
        <v>39</v>
      </c>
      <c r="D16" s="22" t="s">
        <v>155</v>
      </c>
      <c r="E16" s="21">
        <v>119</v>
      </c>
      <c r="F16" s="20">
        <v>131</v>
      </c>
      <c r="G16" s="21">
        <v>250</v>
      </c>
      <c r="H16" s="21">
        <v>3</v>
      </c>
      <c r="I16" s="21">
        <v>7</v>
      </c>
      <c r="J16" s="15">
        <v>80</v>
      </c>
      <c r="K16" s="15">
        <v>70</v>
      </c>
      <c r="L16" s="16" t="s">
        <v>41</v>
      </c>
      <c r="M16" s="16">
        <v>818515611</v>
      </c>
      <c r="N16" s="21" t="s">
        <v>156</v>
      </c>
      <c r="O16" s="23">
        <v>812914056</v>
      </c>
    </row>
    <row r="17" spans="1:15" s="1" customFormat="1" ht="15" customHeight="1" x14ac:dyDescent="0.25">
      <c r="A17" s="9">
        <f t="shared" si="0"/>
        <v>14</v>
      </c>
      <c r="B17" s="10" t="s">
        <v>17</v>
      </c>
      <c r="C17" s="21" t="s">
        <v>39</v>
      </c>
      <c r="D17" s="22" t="s">
        <v>157</v>
      </c>
      <c r="E17" s="21">
        <v>117</v>
      </c>
      <c r="F17" s="20">
        <v>133</v>
      </c>
      <c r="G17" s="21">
        <v>250</v>
      </c>
      <c r="H17" s="21">
        <v>1</v>
      </c>
      <c r="I17" s="21">
        <v>7</v>
      </c>
      <c r="J17" s="15">
        <v>80</v>
      </c>
      <c r="K17" s="15">
        <v>70</v>
      </c>
      <c r="L17" s="16" t="s">
        <v>41</v>
      </c>
      <c r="M17" s="16">
        <v>818515611</v>
      </c>
      <c r="N17" s="21" t="s">
        <v>158</v>
      </c>
      <c r="O17" s="23">
        <v>821532872</v>
      </c>
    </row>
    <row r="18" spans="1:15" s="1" customFormat="1" ht="15" customHeight="1" x14ac:dyDescent="0.25">
      <c r="A18" s="9">
        <f t="shared" si="0"/>
        <v>15</v>
      </c>
      <c r="B18" s="10" t="s">
        <v>17</v>
      </c>
      <c r="C18" s="21" t="s">
        <v>39</v>
      </c>
      <c r="D18" s="22" t="s">
        <v>159</v>
      </c>
      <c r="E18" s="21">
        <v>102</v>
      </c>
      <c r="F18" s="20">
        <v>148</v>
      </c>
      <c r="G18" s="21">
        <v>250</v>
      </c>
      <c r="H18" s="21">
        <v>0</v>
      </c>
      <c r="I18" s="21">
        <v>6</v>
      </c>
      <c r="J18" s="15">
        <v>80</v>
      </c>
      <c r="K18" s="15">
        <v>70</v>
      </c>
      <c r="L18" s="16" t="s">
        <v>41</v>
      </c>
      <c r="M18" s="16">
        <v>818515611</v>
      </c>
      <c r="N18" s="21" t="s">
        <v>160</v>
      </c>
      <c r="O18" s="23">
        <v>811849455</v>
      </c>
    </row>
    <row r="19" spans="1:15" s="1" customFormat="1" ht="15" customHeight="1" x14ac:dyDescent="0.25">
      <c r="A19" s="9">
        <f t="shared" si="0"/>
        <v>16</v>
      </c>
      <c r="B19" s="10" t="s">
        <v>17</v>
      </c>
      <c r="C19" s="21" t="s">
        <v>39</v>
      </c>
      <c r="D19" s="22" t="s">
        <v>171</v>
      </c>
      <c r="E19" s="21">
        <v>99</v>
      </c>
      <c r="F19" s="20">
        <v>132</v>
      </c>
      <c r="G19" s="21">
        <v>231</v>
      </c>
      <c r="H19" s="21">
        <v>1</v>
      </c>
      <c r="I19" s="21">
        <v>6</v>
      </c>
      <c r="J19" s="15">
        <v>80</v>
      </c>
      <c r="K19" s="15">
        <v>70</v>
      </c>
      <c r="L19" s="16" t="s">
        <v>41</v>
      </c>
      <c r="M19" s="16">
        <v>818515611</v>
      </c>
      <c r="N19" s="21" t="s">
        <v>172</v>
      </c>
      <c r="O19" s="23">
        <v>810575722</v>
      </c>
    </row>
    <row r="20" spans="1:15" s="1" customFormat="1" ht="15" customHeight="1" x14ac:dyDescent="0.25">
      <c r="A20" s="9">
        <f t="shared" si="0"/>
        <v>17</v>
      </c>
      <c r="B20" s="10" t="s">
        <v>17</v>
      </c>
      <c r="C20" s="21" t="s">
        <v>39</v>
      </c>
      <c r="D20" s="22" t="s">
        <v>175</v>
      </c>
      <c r="E20" s="21">
        <v>98</v>
      </c>
      <c r="F20" s="20">
        <v>128</v>
      </c>
      <c r="G20" s="21">
        <v>226</v>
      </c>
      <c r="H20" s="21">
        <v>1</v>
      </c>
      <c r="I20" s="21">
        <v>7</v>
      </c>
      <c r="J20" s="15">
        <v>80</v>
      </c>
      <c r="K20" s="15">
        <v>70</v>
      </c>
      <c r="L20" s="16" t="s">
        <v>41</v>
      </c>
      <c r="M20" s="16">
        <v>818515611</v>
      </c>
      <c r="N20" s="21" t="s">
        <v>176</v>
      </c>
      <c r="O20" s="23">
        <v>813376531</v>
      </c>
    </row>
    <row r="21" spans="1:15" s="1" customFormat="1" ht="15" customHeight="1" x14ac:dyDescent="0.25">
      <c r="A21" s="9">
        <f t="shared" si="0"/>
        <v>18</v>
      </c>
      <c r="B21" s="10" t="s">
        <v>17</v>
      </c>
      <c r="C21" s="21" t="s">
        <v>39</v>
      </c>
      <c r="D21" s="22" t="s">
        <v>177</v>
      </c>
      <c r="E21" s="21">
        <v>116</v>
      </c>
      <c r="F21" s="20">
        <v>107</v>
      </c>
      <c r="G21" s="21">
        <v>223</v>
      </c>
      <c r="H21" s="21">
        <v>1</v>
      </c>
      <c r="I21" s="21">
        <v>6</v>
      </c>
      <c r="J21" s="15">
        <v>80</v>
      </c>
      <c r="K21" s="15">
        <v>70</v>
      </c>
      <c r="L21" s="16" t="s">
        <v>41</v>
      </c>
      <c r="M21" s="16">
        <v>818515611</v>
      </c>
      <c r="N21" s="21" t="s">
        <v>178</v>
      </c>
      <c r="O21" s="23">
        <v>811998478</v>
      </c>
    </row>
    <row r="22" spans="1:15" s="1" customFormat="1" ht="15" customHeight="1" x14ac:dyDescent="0.25">
      <c r="A22" s="9">
        <f t="shared" si="0"/>
        <v>19</v>
      </c>
      <c r="B22" s="10" t="s">
        <v>17</v>
      </c>
      <c r="C22" s="21" t="s">
        <v>39</v>
      </c>
      <c r="D22" s="22" t="s">
        <v>179</v>
      </c>
      <c r="E22" s="21">
        <v>83</v>
      </c>
      <c r="F22" s="20">
        <v>128</v>
      </c>
      <c r="G22" s="21">
        <v>211</v>
      </c>
      <c r="H22" s="21">
        <v>2</v>
      </c>
      <c r="I22" s="21">
        <v>7</v>
      </c>
      <c r="J22" s="15">
        <v>80</v>
      </c>
      <c r="K22" s="15">
        <v>70</v>
      </c>
      <c r="L22" s="16" t="s">
        <v>41</v>
      </c>
      <c r="M22" s="16">
        <v>818515611</v>
      </c>
      <c r="N22" s="21" t="s">
        <v>180</v>
      </c>
      <c r="O22" s="23">
        <v>812818170</v>
      </c>
    </row>
    <row r="23" spans="1:15" s="1" customFormat="1" ht="15" customHeight="1" x14ac:dyDescent="0.25">
      <c r="A23" s="9">
        <f t="shared" si="0"/>
        <v>20</v>
      </c>
      <c r="B23" s="10" t="s">
        <v>17</v>
      </c>
      <c r="C23" s="21" t="s">
        <v>39</v>
      </c>
      <c r="D23" s="22" t="s">
        <v>181</v>
      </c>
      <c r="E23" s="21">
        <v>90</v>
      </c>
      <c r="F23" s="20">
        <v>120</v>
      </c>
      <c r="G23" s="21">
        <v>210</v>
      </c>
      <c r="H23" s="21">
        <v>2</v>
      </c>
      <c r="I23" s="21">
        <v>7</v>
      </c>
      <c r="J23" s="15">
        <v>80</v>
      </c>
      <c r="K23" s="15">
        <v>70</v>
      </c>
      <c r="L23" s="16" t="s">
        <v>41</v>
      </c>
      <c r="M23" s="16">
        <v>818515611</v>
      </c>
      <c r="N23" s="21" t="s">
        <v>182</v>
      </c>
      <c r="O23" s="23">
        <v>828169151</v>
      </c>
    </row>
    <row r="24" spans="1:15" s="1" customFormat="1" ht="15" customHeight="1" x14ac:dyDescent="0.25">
      <c r="A24" s="9">
        <f t="shared" si="0"/>
        <v>21</v>
      </c>
      <c r="B24" s="10" t="s">
        <v>17</v>
      </c>
      <c r="C24" s="21" t="s">
        <v>39</v>
      </c>
      <c r="D24" s="22" t="s">
        <v>192</v>
      </c>
      <c r="E24" s="21">
        <v>72</v>
      </c>
      <c r="F24" s="20">
        <v>128</v>
      </c>
      <c r="G24" s="21">
        <v>200</v>
      </c>
      <c r="H24" s="21">
        <v>3</v>
      </c>
      <c r="I24" s="21">
        <v>7</v>
      </c>
      <c r="J24" s="15">
        <v>80</v>
      </c>
      <c r="K24" s="15">
        <v>70</v>
      </c>
      <c r="L24" s="16" t="s">
        <v>41</v>
      </c>
      <c r="M24" s="16">
        <v>818515611</v>
      </c>
      <c r="N24" s="21" t="s">
        <v>193</v>
      </c>
      <c r="O24" s="23">
        <v>813198410</v>
      </c>
    </row>
    <row r="25" spans="1:15" s="1" customFormat="1" ht="15" customHeight="1" x14ac:dyDescent="0.25">
      <c r="A25" s="9">
        <f t="shared" si="0"/>
        <v>22</v>
      </c>
      <c r="B25" s="10" t="s">
        <v>17</v>
      </c>
      <c r="C25" s="21" t="s">
        <v>39</v>
      </c>
      <c r="D25" s="22" t="s">
        <v>198</v>
      </c>
      <c r="E25" s="21">
        <v>89</v>
      </c>
      <c r="F25" s="20">
        <v>103</v>
      </c>
      <c r="G25" s="21">
        <v>192</v>
      </c>
      <c r="H25" s="21">
        <v>1</v>
      </c>
      <c r="I25" s="21">
        <v>7</v>
      </c>
      <c r="J25" s="15">
        <v>80</v>
      </c>
      <c r="K25" s="15">
        <v>70</v>
      </c>
      <c r="L25" s="16" t="s">
        <v>41</v>
      </c>
      <c r="M25" s="16">
        <v>818515611</v>
      </c>
      <c r="N25" s="21" t="s">
        <v>199</v>
      </c>
      <c r="O25" s="23">
        <v>817752216</v>
      </c>
    </row>
    <row r="26" spans="1:15" s="1" customFormat="1" ht="15" customHeight="1" x14ac:dyDescent="0.25">
      <c r="A26" s="9">
        <f t="shared" si="0"/>
        <v>23</v>
      </c>
      <c r="B26" s="10" t="s">
        <v>17</v>
      </c>
      <c r="C26" s="21" t="s">
        <v>39</v>
      </c>
      <c r="D26" s="22" t="s">
        <v>200</v>
      </c>
      <c r="E26" s="21">
        <v>89</v>
      </c>
      <c r="F26" s="20">
        <v>103</v>
      </c>
      <c r="G26" s="21">
        <v>192</v>
      </c>
      <c r="H26" s="21">
        <v>1</v>
      </c>
      <c r="I26" s="21">
        <v>7</v>
      </c>
      <c r="J26" s="15">
        <v>80</v>
      </c>
      <c r="K26" s="15">
        <v>70</v>
      </c>
      <c r="L26" s="16" t="s">
        <v>41</v>
      </c>
      <c r="M26" s="16">
        <v>818515611</v>
      </c>
      <c r="N26" s="21" t="s">
        <v>201</v>
      </c>
      <c r="O26" s="23"/>
    </row>
    <row r="27" spans="1:15" s="1" customFormat="1" ht="15" customHeight="1" x14ac:dyDescent="0.25">
      <c r="A27" s="9">
        <f t="shared" si="0"/>
        <v>24</v>
      </c>
      <c r="B27" s="10" t="s">
        <v>17</v>
      </c>
      <c r="C27" s="21" t="s">
        <v>39</v>
      </c>
      <c r="D27" s="22" t="s">
        <v>206</v>
      </c>
      <c r="E27" s="21">
        <v>66</v>
      </c>
      <c r="F27" s="20">
        <v>115</v>
      </c>
      <c r="G27" s="21">
        <v>181</v>
      </c>
      <c r="H27" s="21">
        <v>0</v>
      </c>
      <c r="I27" s="21">
        <v>6</v>
      </c>
      <c r="J27" s="15">
        <v>80</v>
      </c>
      <c r="K27" s="15">
        <v>70</v>
      </c>
      <c r="L27" s="16" t="s">
        <v>41</v>
      </c>
      <c r="M27" s="16">
        <v>818515611</v>
      </c>
      <c r="N27" s="21" t="s">
        <v>207</v>
      </c>
      <c r="O27" s="23">
        <v>816436010</v>
      </c>
    </row>
    <row r="28" spans="1:15" s="1" customFormat="1" ht="15" customHeight="1" x14ac:dyDescent="0.25">
      <c r="A28" s="9">
        <f t="shared" si="0"/>
        <v>25</v>
      </c>
      <c r="B28" s="10" t="s">
        <v>17</v>
      </c>
      <c r="C28" s="21" t="s">
        <v>39</v>
      </c>
      <c r="D28" s="22" t="s">
        <v>208</v>
      </c>
      <c r="E28" s="21">
        <v>80</v>
      </c>
      <c r="F28" s="20">
        <v>89</v>
      </c>
      <c r="G28" s="21">
        <v>169</v>
      </c>
      <c r="H28" s="21">
        <v>1</v>
      </c>
      <c r="I28" s="21">
        <v>7</v>
      </c>
      <c r="J28" s="15">
        <v>80</v>
      </c>
      <c r="K28" s="15">
        <v>70</v>
      </c>
      <c r="L28" s="16" t="s">
        <v>41</v>
      </c>
      <c r="M28" s="16">
        <v>818515611</v>
      </c>
      <c r="N28" s="21" t="s">
        <v>209</v>
      </c>
      <c r="O28" s="23">
        <v>815372766</v>
      </c>
    </row>
    <row r="29" spans="1:15" s="1" customFormat="1" ht="15" customHeight="1" x14ac:dyDescent="0.25">
      <c r="A29" s="9">
        <f t="shared" si="0"/>
        <v>26</v>
      </c>
      <c r="B29" s="10" t="s">
        <v>17</v>
      </c>
      <c r="C29" s="21" t="s">
        <v>39</v>
      </c>
      <c r="D29" s="22" t="s">
        <v>210</v>
      </c>
      <c r="E29" s="21">
        <v>58</v>
      </c>
      <c r="F29" s="20">
        <v>111</v>
      </c>
      <c r="G29" s="21">
        <v>169</v>
      </c>
      <c r="H29" s="21">
        <v>1</v>
      </c>
      <c r="I29" s="21">
        <v>6</v>
      </c>
      <c r="J29" s="15">
        <v>80</v>
      </c>
      <c r="K29" s="15">
        <v>70</v>
      </c>
      <c r="L29" s="16" t="s">
        <v>41</v>
      </c>
      <c r="M29" s="16">
        <v>818515611</v>
      </c>
      <c r="N29" s="21" t="s">
        <v>211</v>
      </c>
      <c r="O29" s="23">
        <v>816038142</v>
      </c>
    </row>
    <row r="30" spans="1:15" x14ac:dyDescent="0.35">
      <c r="A30" s="50" t="s">
        <v>220</v>
      </c>
      <c r="B30" s="50"/>
      <c r="C30" s="50"/>
      <c r="D30" s="50"/>
      <c r="E30" s="50">
        <f>SUM(E4:E29)</f>
        <v>3468</v>
      </c>
      <c r="F30" s="50">
        <f t="shared" ref="F30:K30" si="1">SUM(F4:F29)</f>
        <v>3947</v>
      </c>
      <c r="G30" s="50">
        <f t="shared" si="1"/>
        <v>7415</v>
      </c>
      <c r="H30" s="50">
        <f t="shared" si="1"/>
        <v>47</v>
      </c>
      <c r="I30" s="50">
        <f t="shared" si="1"/>
        <v>195</v>
      </c>
      <c r="J30" s="50">
        <f t="shared" si="1"/>
        <v>2080</v>
      </c>
      <c r="K30" s="50">
        <f t="shared" si="1"/>
        <v>1820</v>
      </c>
      <c r="L30" s="50"/>
      <c r="M30" s="50"/>
      <c r="N30" s="50"/>
      <c r="O30" s="50"/>
    </row>
  </sheetData>
  <mergeCells count="7">
    <mergeCell ref="J2:K2"/>
    <mergeCell ref="A2:A3"/>
    <mergeCell ref="B2:B3"/>
    <mergeCell ref="C2:C3"/>
    <mergeCell ref="D2:D3"/>
    <mergeCell ref="E2:G2"/>
    <mergeCell ref="H2:I2"/>
  </mergeCells>
  <conditionalFormatting sqref="B4:C6 F4:F29 B7:B29">
    <cfRule type="cellIs" dxfId="21" priority="9" operator="equal">
      <formula>""</formula>
    </cfRule>
  </conditionalFormatting>
  <conditionalFormatting sqref="C19:E19">
    <cfRule type="cellIs" dxfId="20" priority="4" operator="equal">
      <formula>""</formula>
    </cfRule>
  </conditionalFormatting>
  <conditionalFormatting sqref="C27:E27">
    <cfRule type="cellIs" dxfId="19" priority="2" operator="equal">
      <formula>""</formula>
    </cfRule>
  </conditionalFormatting>
  <conditionalFormatting sqref="D5:E5">
    <cfRule type="cellIs" dxfId="18" priority="8" operator="equal">
      <formula>""</formula>
    </cfRule>
  </conditionalFormatting>
  <conditionalFormatting sqref="D7:E12">
    <cfRule type="cellIs" dxfId="17" priority="6" operator="equal">
      <formula>""</formula>
    </cfRule>
  </conditionalFormatting>
  <conditionalFormatting sqref="N5:O5">
    <cfRule type="cellIs" dxfId="16" priority="7" operator="equal">
      <formula>""</formula>
    </cfRule>
  </conditionalFormatting>
  <conditionalFormatting sqref="N7:O12">
    <cfRule type="cellIs" dxfId="15" priority="5" operator="equal">
      <formula>""</formula>
    </cfRule>
  </conditionalFormatting>
  <conditionalFormatting sqref="N19:O19">
    <cfRule type="cellIs" dxfId="14" priority="3" operator="equal">
      <formula>""</formula>
    </cfRule>
  </conditionalFormatting>
  <conditionalFormatting sqref="N27:O27">
    <cfRule type="cellIs" dxfId="13" priority="1" operator="equal">
      <formula>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436F-A2BE-4544-B6A4-ED5A8437ED59}">
  <dimension ref="A1:O41"/>
  <sheetViews>
    <sheetView workbookViewId="0">
      <selection activeCell="Q14" sqref="Q14"/>
    </sheetView>
  </sheetViews>
  <sheetFormatPr defaultRowHeight="14.5" x14ac:dyDescent="0.35"/>
  <cols>
    <col min="2" max="2" width="11.7265625" customWidth="1"/>
    <col min="3" max="3" width="14.1796875" customWidth="1"/>
    <col min="4" max="4" width="13.81640625" customWidth="1"/>
    <col min="5" max="5" width="7" hidden="1" customWidth="1"/>
    <col min="6" max="6" width="6.08984375" hidden="1" customWidth="1"/>
    <col min="7" max="7" width="6.453125" hidden="1" customWidth="1"/>
    <col min="8" max="8" width="5.54296875" hidden="1" customWidth="1"/>
    <col min="9" max="9" width="5.26953125" hidden="1" customWidth="1"/>
    <col min="12" max="12" width="14.1796875" customWidth="1"/>
    <col min="13" max="13" width="10.7265625" customWidth="1"/>
    <col min="14" max="14" width="13.08984375" customWidth="1"/>
    <col min="15" max="15" width="13.7265625" customWidth="1"/>
  </cols>
  <sheetData>
    <row r="1" spans="1:15" s="1" customFormat="1" ht="18" customHeight="1" x14ac:dyDescent="0.25">
      <c r="B1" s="2" t="s">
        <v>223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3.15" customHeight="1" x14ac:dyDescent="0.25">
      <c r="A2" s="41" t="s">
        <v>1</v>
      </c>
      <c r="B2" s="42" t="s">
        <v>2</v>
      </c>
      <c r="C2" s="44" t="s">
        <v>3</v>
      </c>
      <c r="D2" s="44" t="s">
        <v>4</v>
      </c>
      <c r="E2" s="46" t="s">
        <v>5</v>
      </c>
      <c r="F2" s="47"/>
      <c r="G2" s="48"/>
      <c r="H2" s="46" t="s">
        <v>6</v>
      </c>
      <c r="I2" s="48"/>
      <c r="J2" s="40" t="s">
        <v>7</v>
      </c>
      <c r="K2" s="40"/>
      <c r="L2" s="5" t="s">
        <v>8</v>
      </c>
      <c r="M2" s="5" t="s">
        <v>9</v>
      </c>
      <c r="N2" s="5" t="s">
        <v>10</v>
      </c>
      <c r="O2" s="5" t="s">
        <v>11</v>
      </c>
    </row>
    <row r="3" spans="1:15" s="3" customFormat="1" ht="35" thickBot="1" x14ac:dyDescent="0.3">
      <c r="A3" s="41"/>
      <c r="B3" s="43"/>
      <c r="C3" s="45"/>
      <c r="D3" s="45"/>
      <c r="E3" s="6" t="s">
        <v>12</v>
      </c>
      <c r="F3" s="6" t="s">
        <v>13</v>
      </c>
      <c r="G3" s="6" t="s">
        <v>14</v>
      </c>
      <c r="H3" s="4" t="s">
        <v>12</v>
      </c>
      <c r="I3" s="4" t="s">
        <v>14</v>
      </c>
      <c r="J3" s="7" t="s">
        <v>15</v>
      </c>
      <c r="K3" s="7" t="s">
        <v>16</v>
      </c>
      <c r="L3" s="8"/>
      <c r="M3" s="8"/>
      <c r="N3" s="8"/>
      <c r="O3" s="8"/>
    </row>
    <row r="4" spans="1:15" s="17" customFormat="1" ht="12" customHeight="1" x14ac:dyDescent="0.25">
      <c r="A4" s="9">
        <v>1</v>
      </c>
      <c r="B4" s="10" t="s">
        <v>17</v>
      </c>
      <c r="C4" s="11" t="s">
        <v>18</v>
      </c>
      <c r="D4" s="12" t="s">
        <v>19</v>
      </c>
      <c r="E4" s="13">
        <v>727</v>
      </c>
      <c r="F4" s="14">
        <v>760</v>
      </c>
      <c r="G4" s="13">
        <v>1487</v>
      </c>
      <c r="H4" s="13">
        <v>16</v>
      </c>
      <c r="I4" s="13">
        <v>22</v>
      </c>
      <c r="J4" s="15">
        <v>80</v>
      </c>
      <c r="K4" s="15">
        <v>70</v>
      </c>
      <c r="L4" s="16" t="s">
        <v>20</v>
      </c>
      <c r="M4" s="16">
        <v>829619204</v>
      </c>
      <c r="N4" s="13" t="s">
        <v>21</v>
      </c>
      <c r="O4" s="12">
        <v>814365402</v>
      </c>
    </row>
    <row r="5" spans="1:15" s="17" customFormat="1" ht="11.25" customHeight="1" x14ac:dyDescent="0.25">
      <c r="A5" s="9">
        <f>A4+1</f>
        <v>2</v>
      </c>
      <c r="B5" s="10" t="s">
        <v>17</v>
      </c>
      <c r="C5" s="18" t="s">
        <v>18</v>
      </c>
      <c r="D5" s="19" t="s">
        <v>22</v>
      </c>
      <c r="E5" s="20">
        <v>673</v>
      </c>
      <c r="F5" s="14">
        <v>798</v>
      </c>
      <c r="G5" s="20">
        <v>1471</v>
      </c>
      <c r="H5" s="13">
        <v>4</v>
      </c>
      <c r="I5" s="14">
        <v>14</v>
      </c>
      <c r="J5" s="15">
        <v>80</v>
      </c>
      <c r="K5" s="15">
        <v>70</v>
      </c>
      <c r="L5" s="16" t="s">
        <v>20</v>
      </c>
      <c r="M5" s="16">
        <v>829619204</v>
      </c>
      <c r="N5" s="20" t="s">
        <v>23</v>
      </c>
      <c r="O5" s="19">
        <v>810139168</v>
      </c>
    </row>
    <row r="6" spans="1:15" s="17" customFormat="1" ht="16.5" customHeight="1" x14ac:dyDescent="0.25">
      <c r="A6" s="9">
        <f t="shared" ref="A6:A40" si="0">A5+1</f>
        <v>3</v>
      </c>
      <c r="B6" s="10" t="s">
        <v>17</v>
      </c>
      <c r="C6" s="18" t="s">
        <v>18</v>
      </c>
      <c r="D6" s="19" t="s">
        <v>24</v>
      </c>
      <c r="E6" s="20">
        <v>695</v>
      </c>
      <c r="F6" s="14">
        <v>475</v>
      </c>
      <c r="G6" s="20">
        <v>1170</v>
      </c>
      <c r="H6" s="14">
        <v>16</v>
      </c>
      <c r="I6" s="14">
        <v>23</v>
      </c>
      <c r="J6" s="15">
        <v>80</v>
      </c>
      <c r="K6" s="15">
        <v>70</v>
      </c>
      <c r="L6" s="16" t="s">
        <v>20</v>
      </c>
      <c r="M6" s="16">
        <v>829619204</v>
      </c>
      <c r="N6" s="20" t="s">
        <v>25</v>
      </c>
      <c r="O6" s="19">
        <v>819965147</v>
      </c>
    </row>
    <row r="7" spans="1:15" s="17" customFormat="1" ht="13.5" customHeight="1" x14ac:dyDescent="0.25">
      <c r="A7" s="9">
        <f t="shared" si="0"/>
        <v>4</v>
      </c>
      <c r="B7" s="10" t="s">
        <v>17</v>
      </c>
      <c r="C7" s="11" t="s">
        <v>18</v>
      </c>
      <c r="D7" s="19" t="s">
        <v>26</v>
      </c>
      <c r="E7" s="20">
        <v>638</v>
      </c>
      <c r="F7" s="14">
        <v>520</v>
      </c>
      <c r="G7" s="20">
        <v>1158</v>
      </c>
      <c r="H7" s="14">
        <v>4</v>
      </c>
      <c r="I7" s="14">
        <v>8</v>
      </c>
      <c r="J7" s="15">
        <v>80</v>
      </c>
      <c r="K7" s="15">
        <v>70</v>
      </c>
      <c r="L7" s="16" t="s">
        <v>20</v>
      </c>
      <c r="M7" s="16">
        <v>829619204</v>
      </c>
      <c r="N7" s="20" t="s">
        <v>27</v>
      </c>
      <c r="O7" s="19">
        <v>812292837</v>
      </c>
    </row>
    <row r="8" spans="1:15" s="17" customFormat="1" ht="13.5" customHeight="1" x14ac:dyDescent="0.25">
      <c r="A8" s="9">
        <f t="shared" si="0"/>
        <v>5</v>
      </c>
      <c r="B8" s="10" t="s">
        <v>17</v>
      </c>
      <c r="C8" s="18" t="s">
        <v>18</v>
      </c>
      <c r="D8" s="19" t="s">
        <v>28</v>
      </c>
      <c r="E8" s="20">
        <v>402</v>
      </c>
      <c r="F8" s="14">
        <v>439</v>
      </c>
      <c r="G8" s="20">
        <v>841</v>
      </c>
      <c r="H8" s="14">
        <v>3</v>
      </c>
      <c r="I8" s="14">
        <v>6</v>
      </c>
      <c r="J8" s="15">
        <v>80</v>
      </c>
      <c r="K8" s="15">
        <v>70</v>
      </c>
      <c r="L8" s="16" t="s">
        <v>20</v>
      </c>
      <c r="M8" s="16">
        <v>829619204</v>
      </c>
      <c r="N8" s="20" t="s">
        <v>29</v>
      </c>
      <c r="O8" s="19">
        <v>810735222</v>
      </c>
    </row>
    <row r="9" spans="1:15" s="17" customFormat="1" ht="13.5" customHeight="1" x14ac:dyDescent="0.25">
      <c r="A9" s="9">
        <f t="shared" si="0"/>
        <v>6</v>
      </c>
      <c r="B9" s="10" t="s">
        <v>17</v>
      </c>
      <c r="C9" s="18" t="s">
        <v>18</v>
      </c>
      <c r="D9" s="19" t="s">
        <v>30</v>
      </c>
      <c r="E9" s="20">
        <v>366</v>
      </c>
      <c r="F9" s="14">
        <v>458</v>
      </c>
      <c r="G9" s="20">
        <v>824</v>
      </c>
      <c r="H9" s="14">
        <v>1</v>
      </c>
      <c r="I9" s="14">
        <v>6</v>
      </c>
      <c r="J9" s="15">
        <v>80</v>
      </c>
      <c r="K9" s="15">
        <v>70</v>
      </c>
      <c r="L9" s="16" t="s">
        <v>20</v>
      </c>
      <c r="M9" s="16">
        <v>829619204</v>
      </c>
      <c r="N9" s="20" t="s">
        <v>31</v>
      </c>
      <c r="O9" s="19">
        <v>816490292</v>
      </c>
    </row>
    <row r="10" spans="1:15" s="17" customFormat="1" ht="15" customHeight="1" x14ac:dyDescent="0.25">
      <c r="A10" s="9">
        <f t="shared" si="0"/>
        <v>7</v>
      </c>
      <c r="B10" s="10" t="s">
        <v>17</v>
      </c>
      <c r="C10" s="18" t="s">
        <v>18</v>
      </c>
      <c r="D10" s="19" t="s">
        <v>32</v>
      </c>
      <c r="E10" s="20">
        <v>427</v>
      </c>
      <c r="F10" s="14">
        <v>388</v>
      </c>
      <c r="G10" s="20">
        <v>815</v>
      </c>
      <c r="H10" s="14">
        <v>4</v>
      </c>
      <c r="I10" s="14">
        <v>8</v>
      </c>
      <c r="J10" s="15">
        <v>80</v>
      </c>
      <c r="K10" s="15">
        <v>70</v>
      </c>
      <c r="L10" s="16" t="s">
        <v>20</v>
      </c>
      <c r="M10" s="16">
        <v>829619204</v>
      </c>
      <c r="N10" s="20" t="s">
        <v>33</v>
      </c>
      <c r="O10" s="19">
        <v>817697006</v>
      </c>
    </row>
    <row r="11" spans="1:15" s="17" customFormat="1" ht="13.5" customHeight="1" x14ac:dyDescent="0.25">
      <c r="A11" s="9">
        <f t="shared" si="0"/>
        <v>8</v>
      </c>
      <c r="B11" s="10" t="s">
        <v>17</v>
      </c>
      <c r="C11" s="18" t="s">
        <v>18</v>
      </c>
      <c r="D11" s="19" t="s">
        <v>43</v>
      </c>
      <c r="E11" s="20">
        <v>339</v>
      </c>
      <c r="F11" s="14">
        <v>373</v>
      </c>
      <c r="G11" s="20">
        <v>712</v>
      </c>
      <c r="H11" s="14">
        <v>5</v>
      </c>
      <c r="I11" s="14">
        <v>8</v>
      </c>
      <c r="J11" s="15">
        <v>80</v>
      </c>
      <c r="K11" s="15">
        <v>70</v>
      </c>
      <c r="L11" s="16" t="s">
        <v>20</v>
      </c>
      <c r="M11" s="16">
        <v>829619204</v>
      </c>
      <c r="N11" s="20" t="s">
        <v>44</v>
      </c>
      <c r="O11" s="19">
        <v>818742200</v>
      </c>
    </row>
    <row r="12" spans="1:15" s="1" customFormat="1" ht="13.5" customHeight="1" x14ac:dyDescent="0.25">
      <c r="A12" s="9">
        <f t="shared" si="0"/>
        <v>9</v>
      </c>
      <c r="B12" s="10" t="s">
        <v>17</v>
      </c>
      <c r="C12" s="18" t="s">
        <v>18</v>
      </c>
      <c r="D12" s="19" t="s">
        <v>47</v>
      </c>
      <c r="E12" s="20">
        <v>370</v>
      </c>
      <c r="F12" s="14">
        <v>276</v>
      </c>
      <c r="G12" s="20">
        <v>646</v>
      </c>
      <c r="H12" s="14">
        <v>3</v>
      </c>
      <c r="I12" s="14">
        <v>6</v>
      </c>
      <c r="J12" s="15">
        <v>80</v>
      </c>
      <c r="K12" s="15">
        <v>70</v>
      </c>
      <c r="L12" s="16" t="s">
        <v>20</v>
      </c>
      <c r="M12" s="16">
        <v>829619204</v>
      </c>
      <c r="N12" s="20" t="s">
        <v>48</v>
      </c>
      <c r="O12" s="19">
        <v>822747467</v>
      </c>
    </row>
    <row r="13" spans="1:15" s="1" customFormat="1" ht="13.5" customHeight="1" x14ac:dyDescent="0.25">
      <c r="A13" s="9">
        <f t="shared" si="0"/>
        <v>10</v>
      </c>
      <c r="B13" s="10" t="s">
        <v>17</v>
      </c>
      <c r="C13" s="18" t="s">
        <v>18</v>
      </c>
      <c r="D13" s="24" t="s">
        <v>49</v>
      </c>
      <c r="E13" s="14">
        <v>306</v>
      </c>
      <c r="F13" s="14">
        <v>309</v>
      </c>
      <c r="G13" s="14">
        <v>615</v>
      </c>
      <c r="H13" s="14">
        <v>3</v>
      </c>
      <c r="I13" s="14">
        <v>6</v>
      </c>
      <c r="J13" s="15">
        <v>80</v>
      </c>
      <c r="K13" s="15">
        <v>70</v>
      </c>
      <c r="L13" s="16" t="s">
        <v>20</v>
      </c>
      <c r="M13" s="16">
        <v>829619204</v>
      </c>
      <c r="N13" s="14" t="s">
        <v>50</v>
      </c>
      <c r="O13" s="24">
        <v>818473277</v>
      </c>
    </row>
    <row r="14" spans="1:15" s="1" customFormat="1" ht="15.75" customHeight="1" x14ac:dyDescent="0.25">
      <c r="A14" s="9">
        <f t="shared" si="0"/>
        <v>11</v>
      </c>
      <c r="B14" s="10" t="s">
        <v>17</v>
      </c>
      <c r="C14" s="18" t="s">
        <v>18</v>
      </c>
      <c r="D14" s="19" t="s">
        <v>51</v>
      </c>
      <c r="E14" s="20">
        <v>332</v>
      </c>
      <c r="F14" s="14">
        <v>275</v>
      </c>
      <c r="G14" s="20">
        <v>607</v>
      </c>
      <c r="H14" s="14">
        <v>4</v>
      </c>
      <c r="I14" s="14">
        <v>7</v>
      </c>
      <c r="J14" s="15">
        <v>80</v>
      </c>
      <c r="K14" s="15">
        <v>70</v>
      </c>
      <c r="L14" s="16" t="s">
        <v>20</v>
      </c>
      <c r="M14" s="16">
        <v>829619204</v>
      </c>
      <c r="N14" s="20" t="s">
        <v>52</v>
      </c>
      <c r="O14" s="19">
        <v>818284753</v>
      </c>
    </row>
    <row r="15" spans="1:15" s="17" customFormat="1" ht="17.5" customHeight="1" x14ac:dyDescent="0.25">
      <c r="A15" s="9">
        <f t="shared" si="0"/>
        <v>12</v>
      </c>
      <c r="B15" s="10" t="s">
        <v>17</v>
      </c>
      <c r="C15" s="11" t="s">
        <v>18</v>
      </c>
      <c r="D15" s="25" t="s">
        <v>55</v>
      </c>
      <c r="E15" s="20">
        <v>310</v>
      </c>
      <c r="F15" s="14">
        <v>286</v>
      </c>
      <c r="G15" s="20">
        <v>596</v>
      </c>
      <c r="H15" s="14">
        <v>3</v>
      </c>
      <c r="I15" s="14">
        <v>6</v>
      </c>
      <c r="J15" s="15">
        <v>80</v>
      </c>
      <c r="K15" s="15">
        <v>70</v>
      </c>
      <c r="L15" s="16" t="s">
        <v>20</v>
      </c>
      <c r="M15" s="16">
        <v>829619204</v>
      </c>
      <c r="N15" s="20" t="s">
        <v>56</v>
      </c>
      <c r="O15" s="19">
        <v>816641935</v>
      </c>
    </row>
    <row r="16" spans="1:15" s="17" customFormat="1" ht="13.5" customHeight="1" x14ac:dyDescent="0.25">
      <c r="A16" s="9">
        <f t="shared" si="0"/>
        <v>13</v>
      </c>
      <c r="B16" s="10" t="s">
        <v>17</v>
      </c>
      <c r="C16" s="18" t="s">
        <v>18</v>
      </c>
      <c r="D16" s="25" t="s">
        <v>57</v>
      </c>
      <c r="E16" s="20">
        <v>243</v>
      </c>
      <c r="F16" s="14">
        <v>345</v>
      </c>
      <c r="G16" s="20">
        <v>588</v>
      </c>
      <c r="H16" s="14">
        <v>3</v>
      </c>
      <c r="I16" s="14">
        <v>6</v>
      </c>
      <c r="J16" s="15">
        <v>80</v>
      </c>
      <c r="K16" s="15">
        <v>70</v>
      </c>
      <c r="L16" s="16" t="s">
        <v>20</v>
      </c>
      <c r="M16" s="16">
        <v>829619204</v>
      </c>
      <c r="N16" s="20" t="s">
        <v>58</v>
      </c>
      <c r="O16" s="19">
        <v>815502734</v>
      </c>
    </row>
    <row r="17" spans="1:15" s="17" customFormat="1" ht="15.65" customHeight="1" x14ac:dyDescent="0.25">
      <c r="A17" s="9">
        <f t="shared" si="0"/>
        <v>14</v>
      </c>
      <c r="B17" s="10" t="s">
        <v>17</v>
      </c>
      <c r="C17" s="18" t="s">
        <v>18</v>
      </c>
      <c r="D17" s="25" t="s">
        <v>63</v>
      </c>
      <c r="E17" s="20">
        <v>313</v>
      </c>
      <c r="F17" s="14">
        <v>217</v>
      </c>
      <c r="G17" s="20">
        <v>530</v>
      </c>
      <c r="H17" s="14">
        <v>3</v>
      </c>
      <c r="I17" s="14">
        <v>8</v>
      </c>
      <c r="J17" s="15">
        <v>80</v>
      </c>
      <c r="K17" s="15">
        <v>70</v>
      </c>
      <c r="L17" s="16" t="s">
        <v>20</v>
      </c>
      <c r="M17" s="16">
        <v>829619204</v>
      </c>
      <c r="N17" s="20" t="s">
        <v>64</v>
      </c>
      <c r="O17" s="19">
        <v>810977854</v>
      </c>
    </row>
    <row r="18" spans="1:15" s="17" customFormat="1" ht="13.5" customHeight="1" x14ac:dyDescent="0.25">
      <c r="A18" s="9">
        <f t="shared" si="0"/>
        <v>15</v>
      </c>
      <c r="B18" s="10" t="s">
        <v>17</v>
      </c>
      <c r="C18" s="18" t="s">
        <v>18</v>
      </c>
      <c r="D18" s="25" t="s">
        <v>67</v>
      </c>
      <c r="E18" s="20">
        <v>252</v>
      </c>
      <c r="F18" s="14">
        <v>247</v>
      </c>
      <c r="G18" s="20">
        <v>499</v>
      </c>
      <c r="H18" s="14">
        <v>3</v>
      </c>
      <c r="I18" s="14">
        <v>7</v>
      </c>
      <c r="J18" s="15">
        <v>80</v>
      </c>
      <c r="K18" s="15">
        <v>70</v>
      </c>
      <c r="L18" s="16" t="s">
        <v>20</v>
      </c>
      <c r="M18" s="16">
        <v>829619204</v>
      </c>
      <c r="N18" s="20" t="s">
        <v>68</v>
      </c>
      <c r="O18" s="19">
        <v>819739070</v>
      </c>
    </row>
    <row r="19" spans="1:15" s="1" customFormat="1" ht="13.5" customHeight="1" x14ac:dyDescent="0.25">
      <c r="A19" s="9">
        <f t="shared" si="0"/>
        <v>16</v>
      </c>
      <c r="B19" s="10" t="s">
        <v>17</v>
      </c>
      <c r="C19" s="18" t="s">
        <v>18</v>
      </c>
      <c r="D19" s="25" t="s">
        <v>71</v>
      </c>
      <c r="E19" s="20">
        <v>252</v>
      </c>
      <c r="F19" s="14">
        <v>229</v>
      </c>
      <c r="G19" s="20">
        <v>481</v>
      </c>
      <c r="H19" s="14">
        <v>3</v>
      </c>
      <c r="I19" s="14">
        <v>6</v>
      </c>
      <c r="J19" s="15">
        <v>80</v>
      </c>
      <c r="K19" s="15">
        <v>70</v>
      </c>
      <c r="L19" s="16" t="s">
        <v>20</v>
      </c>
      <c r="M19" s="16">
        <v>829619204</v>
      </c>
      <c r="N19" s="20" t="s">
        <v>72</v>
      </c>
      <c r="O19" s="19">
        <v>819149522</v>
      </c>
    </row>
    <row r="20" spans="1:15" s="1" customFormat="1" ht="13.5" customHeight="1" x14ac:dyDescent="0.25">
      <c r="A20" s="9">
        <f t="shared" si="0"/>
        <v>17</v>
      </c>
      <c r="B20" s="10" t="s">
        <v>17</v>
      </c>
      <c r="C20" s="18" t="s">
        <v>18</v>
      </c>
      <c r="D20" s="26" t="s">
        <v>73</v>
      </c>
      <c r="E20" s="14">
        <v>246</v>
      </c>
      <c r="F20" s="14">
        <v>214</v>
      </c>
      <c r="G20" s="14">
        <v>460</v>
      </c>
      <c r="H20" s="14">
        <v>2</v>
      </c>
      <c r="I20" s="14">
        <v>6</v>
      </c>
      <c r="J20" s="15">
        <v>80</v>
      </c>
      <c r="K20" s="15">
        <v>70</v>
      </c>
      <c r="L20" s="16" t="s">
        <v>20</v>
      </c>
      <c r="M20" s="16">
        <v>829619204</v>
      </c>
      <c r="N20" s="14" t="s">
        <v>74</v>
      </c>
      <c r="O20" s="24">
        <v>820538925</v>
      </c>
    </row>
    <row r="21" spans="1:15" s="1" customFormat="1" ht="15.75" customHeight="1" x14ac:dyDescent="0.25">
      <c r="A21" s="9">
        <f t="shared" si="0"/>
        <v>18</v>
      </c>
      <c r="B21" s="10" t="s">
        <v>17</v>
      </c>
      <c r="C21" s="18" t="s">
        <v>18</v>
      </c>
      <c r="D21" s="25" t="s">
        <v>75</v>
      </c>
      <c r="E21" s="20">
        <v>201</v>
      </c>
      <c r="F21" s="14">
        <v>256</v>
      </c>
      <c r="G21" s="20">
        <v>457</v>
      </c>
      <c r="H21" s="14">
        <v>4</v>
      </c>
      <c r="I21" s="14">
        <v>8</v>
      </c>
      <c r="J21" s="15">
        <v>80</v>
      </c>
      <c r="K21" s="15">
        <v>70</v>
      </c>
      <c r="L21" s="16" t="s">
        <v>20</v>
      </c>
      <c r="M21" s="16">
        <v>829619204</v>
      </c>
      <c r="N21" s="20" t="s">
        <v>76</v>
      </c>
      <c r="O21" s="19">
        <v>829418552</v>
      </c>
    </row>
    <row r="22" spans="1:15" s="1" customFormat="1" ht="13.5" customHeight="1" x14ac:dyDescent="0.25">
      <c r="A22" s="9">
        <f t="shared" si="0"/>
        <v>19</v>
      </c>
      <c r="B22" s="10" t="s">
        <v>17</v>
      </c>
      <c r="C22" s="18" t="s">
        <v>18</v>
      </c>
      <c r="D22" s="25" t="s">
        <v>77</v>
      </c>
      <c r="E22" s="20">
        <v>215</v>
      </c>
      <c r="F22" s="14">
        <v>223</v>
      </c>
      <c r="G22" s="20">
        <v>438</v>
      </c>
      <c r="H22" s="14">
        <v>4</v>
      </c>
      <c r="I22" s="14">
        <v>6</v>
      </c>
      <c r="J22" s="15">
        <v>80</v>
      </c>
      <c r="K22" s="15">
        <v>70</v>
      </c>
      <c r="L22" s="16" t="s">
        <v>20</v>
      </c>
      <c r="M22" s="16">
        <v>829619204</v>
      </c>
      <c r="N22" s="20" t="s">
        <v>78</v>
      </c>
      <c r="O22" s="19">
        <v>821156311</v>
      </c>
    </row>
    <row r="23" spans="1:15" s="17" customFormat="1" ht="12" customHeight="1" x14ac:dyDescent="0.25">
      <c r="A23" s="9">
        <f t="shared" si="0"/>
        <v>20</v>
      </c>
      <c r="B23" s="10" t="s">
        <v>17</v>
      </c>
      <c r="C23" s="11" t="s">
        <v>18</v>
      </c>
      <c r="D23" s="25" t="s">
        <v>79</v>
      </c>
      <c r="E23" s="20">
        <v>194</v>
      </c>
      <c r="F23" s="14">
        <v>237</v>
      </c>
      <c r="G23" s="20">
        <v>431</v>
      </c>
      <c r="H23" s="14">
        <v>4</v>
      </c>
      <c r="I23" s="14">
        <v>6</v>
      </c>
      <c r="J23" s="15">
        <v>80</v>
      </c>
      <c r="K23" s="15">
        <v>70</v>
      </c>
      <c r="L23" s="16" t="s">
        <v>20</v>
      </c>
      <c r="M23" s="16">
        <v>829619204</v>
      </c>
      <c r="N23" s="20" t="s">
        <v>80</v>
      </c>
      <c r="O23" s="19">
        <v>813035217</v>
      </c>
    </row>
    <row r="24" spans="1:15" s="17" customFormat="1" ht="13.5" customHeight="1" x14ac:dyDescent="0.25">
      <c r="A24" s="9">
        <f t="shared" si="0"/>
        <v>21</v>
      </c>
      <c r="B24" s="10" t="s">
        <v>17</v>
      </c>
      <c r="C24" s="18" t="s">
        <v>18</v>
      </c>
      <c r="D24" s="25" t="s">
        <v>83</v>
      </c>
      <c r="E24" s="20">
        <v>220</v>
      </c>
      <c r="F24" s="14">
        <v>200</v>
      </c>
      <c r="G24" s="20">
        <v>420</v>
      </c>
      <c r="H24" s="14">
        <v>3</v>
      </c>
      <c r="I24" s="14">
        <v>6</v>
      </c>
      <c r="J24" s="15">
        <v>80</v>
      </c>
      <c r="K24" s="15">
        <v>70</v>
      </c>
      <c r="L24" s="16" t="s">
        <v>20</v>
      </c>
      <c r="M24" s="16">
        <v>829619204</v>
      </c>
      <c r="N24" s="20" t="s">
        <v>84</v>
      </c>
      <c r="O24" s="19">
        <v>819463589</v>
      </c>
    </row>
    <row r="25" spans="1:15" s="17" customFormat="1" ht="14.25" customHeight="1" x14ac:dyDescent="0.25">
      <c r="A25" s="9">
        <f t="shared" si="0"/>
        <v>22</v>
      </c>
      <c r="B25" s="10" t="s">
        <v>17</v>
      </c>
      <c r="C25" s="18" t="s">
        <v>18</v>
      </c>
      <c r="D25" s="25" t="s">
        <v>89</v>
      </c>
      <c r="E25" s="20">
        <v>222</v>
      </c>
      <c r="F25" s="14">
        <v>188</v>
      </c>
      <c r="G25" s="20">
        <v>410</v>
      </c>
      <c r="H25" s="14">
        <v>3</v>
      </c>
      <c r="I25" s="14">
        <v>6</v>
      </c>
      <c r="J25" s="15">
        <v>80</v>
      </c>
      <c r="K25" s="15">
        <v>70</v>
      </c>
      <c r="L25" s="16" t="s">
        <v>20</v>
      </c>
      <c r="M25" s="16">
        <v>829619204</v>
      </c>
      <c r="N25" s="20" t="s">
        <v>90</v>
      </c>
      <c r="O25" s="19">
        <v>825659597</v>
      </c>
    </row>
    <row r="26" spans="1:15" s="1" customFormat="1" ht="15" customHeight="1" x14ac:dyDescent="0.25">
      <c r="A26" s="9">
        <f t="shared" si="0"/>
        <v>23</v>
      </c>
      <c r="B26" s="10" t="s">
        <v>17</v>
      </c>
      <c r="C26" s="18" t="s">
        <v>18</v>
      </c>
      <c r="D26" s="25" t="s">
        <v>110</v>
      </c>
      <c r="E26" s="18">
        <v>153</v>
      </c>
      <c r="F26" s="20">
        <v>212</v>
      </c>
      <c r="G26" s="18">
        <v>365</v>
      </c>
      <c r="H26" s="11">
        <v>2</v>
      </c>
      <c r="I26" s="11">
        <v>7</v>
      </c>
      <c r="J26" s="15">
        <v>80</v>
      </c>
      <c r="K26" s="15">
        <v>70</v>
      </c>
      <c r="L26" s="16" t="s">
        <v>20</v>
      </c>
      <c r="M26" s="16">
        <v>829619204</v>
      </c>
      <c r="N26" s="18" t="s">
        <v>111</v>
      </c>
      <c r="O26" s="18">
        <v>819958754</v>
      </c>
    </row>
    <row r="27" spans="1:15" s="1" customFormat="1" ht="15" customHeight="1" x14ac:dyDescent="0.25">
      <c r="A27" s="9">
        <f t="shared" si="0"/>
        <v>24</v>
      </c>
      <c r="B27" s="10" t="s">
        <v>17</v>
      </c>
      <c r="C27" s="18" t="s">
        <v>18</v>
      </c>
      <c r="D27" s="25" t="s">
        <v>112</v>
      </c>
      <c r="E27" s="18">
        <v>145</v>
      </c>
      <c r="F27" s="20">
        <v>211</v>
      </c>
      <c r="G27" s="18">
        <v>356</v>
      </c>
      <c r="H27" s="11">
        <v>3</v>
      </c>
      <c r="I27" s="11">
        <v>6</v>
      </c>
      <c r="J27" s="15">
        <v>80</v>
      </c>
      <c r="K27" s="15">
        <v>70</v>
      </c>
      <c r="L27" s="16" t="s">
        <v>20</v>
      </c>
      <c r="M27" s="16">
        <v>829619204</v>
      </c>
      <c r="N27" s="20" t="s">
        <v>113</v>
      </c>
      <c r="O27" s="23">
        <v>814705107</v>
      </c>
    </row>
    <row r="28" spans="1:15" s="1" customFormat="1" ht="15" customHeight="1" x14ac:dyDescent="0.25">
      <c r="A28" s="9">
        <f t="shared" si="0"/>
        <v>25</v>
      </c>
      <c r="B28" s="10" t="s">
        <v>17</v>
      </c>
      <c r="C28" s="18" t="s">
        <v>18</v>
      </c>
      <c r="D28" s="29" t="s">
        <v>116</v>
      </c>
      <c r="E28" s="18">
        <v>172</v>
      </c>
      <c r="F28" s="20">
        <v>178</v>
      </c>
      <c r="G28" s="18">
        <v>350</v>
      </c>
      <c r="H28" s="11">
        <v>3</v>
      </c>
      <c r="I28" s="11">
        <v>6</v>
      </c>
      <c r="J28" s="15">
        <v>80</v>
      </c>
      <c r="K28" s="15">
        <v>70</v>
      </c>
      <c r="L28" s="16" t="s">
        <v>20</v>
      </c>
      <c r="M28" s="16">
        <v>829619204</v>
      </c>
      <c r="N28" s="18" t="s">
        <v>117</v>
      </c>
      <c r="O28" s="18">
        <v>820294479</v>
      </c>
    </row>
    <row r="29" spans="1:15" s="1" customFormat="1" ht="15" customHeight="1" x14ac:dyDescent="0.25">
      <c r="A29" s="9">
        <f t="shared" si="0"/>
        <v>26</v>
      </c>
      <c r="B29" s="10" t="s">
        <v>17</v>
      </c>
      <c r="C29" s="18" t="s">
        <v>18</v>
      </c>
      <c r="D29" s="25" t="s">
        <v>118</v>
      </c>
      <c r="E29" s="20">
        <v>162</v>
      </c>
      <c r="F29" s="20">
        <v>186</v>
      </c>
      <c r="G29" s="20">
        <v>348</v>
      </c>
      <c r="H29" s="14">
        <v>2</v>
      </c>
      <c r="I29" s="14">
        <v>6</v>
      </c>
      <c r="J29" s="15">
        <v>80</v>
      </c>
      <c r="K29" s="15">
        <v>70</v>
      </c>
      <c r="L29" s="16" t="s">
        <v>20</v>
      </c>
      <c r="M29" s="16">
        <v>829619204</v>
      </c>
      <c r="N29" s="20" t="s">
        <v>119</v>
      </c>
      <c r="O29" s="19">
        <v>810613903</v>
      </c>
    </row>
    <row r="30" spans="1:15" s="1" customFormat="1" ht="15" customHeight="1" x14ac:dyDescent="0.25">
      <c r="A30" s="9">
        <f t="shared" si="0"/>
        <v>27</v>
      </c>
      <c r="B30" s="10" t="s">
        <v>17</v>
      </c>
      <c r="C30" s="18" t="s">
        <v>18</v>
      </c>
      <c r="D30" s="25" t="s">
        <v>123</v>
      </c>
      <c r="E30" s="20">
        <v>176</v>
      </c>
      <c r="F30" s="20">
        <v>158</v>
      </c>
      <c r="G30" s="20">
        <v>334</v>
      </c>
      <c r="H30" s="14">
        <v>4</v>
      </c>
      <c r="I30" s="14">
        <v>6</v>
      </c>
      <c r="J30" s="15">
        <v>80</v>
      </c>
      <c r="K30" s="15">
        <v>70</v>
      </c>
      <c r="L30" s="16" t="s">
        <v>20</v>
      </c>
      <c r="M30" s="16">
        <v>829619204</v>
      </c>
      <c r="N30" s="20" t="s">
        <v>124</v>
      </c>
      <c r="O30" s="19">
        <v>826231368</v>
      </c>
    </row>
    <row r="31" spans="1:15" s="1" customFormat="1" ht="15" customHeight="1" x14ac:dyDescent="0.25">
      <c r="A31" s="9">
        <f t="shared" si="0"/>
        <v>28</v>
      </c>
      <c r="B31" s="10" t="s">
        <v>17</v>
      </c>
      <c r="C31" s="18" t="s">
        <v>18</v>
      </c>
      <c r="D31" s="25" t="s">
        <v>127</v>
      </c>
      <c r="E31" s="20">
        <v>142</v>
      </c>
      <c r="F31" s="20">
        <v>161</v>
      </c>
      <c r="G31" s="20">
        <v>303</v>
      </c>
      <c r="H31" s="14">
        <v>3</v>
      </c>
      <c r="I31" s="14">
        <v>6</v>
      </c>
      <c r="J31" s="15">
        <v>80</v>
      </c>
      <c r="K31" s="15">
        <v>70</v>
      </c>
      <c r="L31" s="16" t="s">
        <v>20</v>
      </c>
      <c r="M31" s="16">
        <v>829619204</v>
      </c>
      <c r="N31" s="20" t="s">
        <v>128</v>
      </c>
      <c r="O31" s="19">
        <v>822850110</v>
      </c>
    </row>
    <row r="32" spans="1:15" s="1" customFormat="1" ht="15" customHeight="1" x14ac:dyDescent="0.25">
      <c r="A32" s="9">
        <f t="shared" si="0"/>
        <v>29</v>
      </c>
      <c r="B32" s="10" t="s">
        <v>17</v>
      </c>
      <c r="C32" s="18" t="s">
        <v>18</v>
      </c>
      <c r="D32" s="25" t="s">
        <v>131</v>
      </c>
      <c r="E32" s="20">
        <v>106</v>
      </c>
      <c r="F32" s="20">
        <v>191</v>
      </c>
      <c r="G32" s="20">
        <v>297</v>
      </c>
      <c r="H32" s="14">
        <v>4</v>
      </c>
      <c r="I32" s="14">
        <v>6</v>
      </c>
      <c r="J32" s="15">
        <v>80</v>
      </c>
      <c r="K32" s="15">
        <v>70</v>
      </c>
      <c r="L32" s="16" t="s">
        <v>20</v>
      </c>
      <c r="M32" s="16">
        <v>829619204</v>
      </c>
      <c r="N32" s="20" t="s">
        <v>132</v>
      </c>
      <c r="O32" s="19">
        <v>819305880</v>
      </c>
    </row>
    <row r="33" spans="1:15" s="1" customFormat="1" ht="15" customHeight="1" x14ac:dyDescent="0.25">
      <c r="A33" s="9">
        <f t="shared" si="0"/>
        <v>30</v>
      </c>
      <c r="B33" s="10" t="s">
        <v>17</v>
      </c>
      <c r="C33" s="18" t="s">
        <v>18</v>
      </c>
      <c r="D33" s="25" t="s">
        <v>135</v>
      </c>
      <c r="E33" s="20">
        <v>122</v>
      </c>
      <c r="F33" s="20">
        <v>162</v>
      </c>
      <c r="G33" s="20">
        <v>284</v>
      </c>
      <c r="H33" s="30">
        <v>0</v>
      </c>
      <c r="I33" s="30">
        <v>0</v>
      </c>
      <c r="J33" s="15">
        <v>80</v>
      </c>
      <c r="K33" s="15">
        <v>70</v>
      </c>
      <c r="L33" s="16" t="s">
        <v>20</v>
      </c>
      <c r="M33" s="16">
        <v>829619204</v>
      </c>
      <c r="N33" s="20" t="s">
        <v>136</v>
      </c>
      <c r="O33" s="19">
        <v>810635454</v>
      </c>
    </row>
    <row r="34" spans="1:15" s="1" customFormat="1" ht="15" customHeight="1" x14ac:dyDescent="0.25">
      <c r="A34" s="9">
        <f t="shared" si="0"/>
        <v>31</v>
      </c>
      <c r="B34" s="10" t="s">
        <v>17</v>
      </c>
      <c r="C34" s="18" t="s">
        <v>18</v>
      </c>
      <c r="D34" s="29" t="s">
        <v>139</v>
      </c>
      <c r="E34" s="18">
        <v>148</v>
      </c>
      <c r="F34" s="20">
        <v>133</v>
      </c>
      <c r="G34" s="18">
        <v>281</v>
      </c>
      <c r="H34" s="18">
        <v>3</v>
      </c>
      <c r="I34" s="18">
        <v>6</v>
      </c>
      <c r="J34" s="15">
        <v>80</v>
      </c>
      <c r="K34" s="15">
        <v>70</v>
      </c>
      <c r="L34" s="16" t="s">
        <v>20</v>
      </c>
      <c r="M34" s="16">
        <v>829619204</v>
      </c>
      <c r="N34" s="18" t="s">
        <v>140</v>
      </c>
      <c r="O34" s="18">
        <v>814576716</v>
      </c>
    </row>
    <row r="35" spans="1:15" s="1" customFormat="1" ht="15" customHeight="1" x14ac:dyDescent="0.25">
      <c r="A35" s="9">
        <f t="shared" si="0"/>
        <v>32</v>
      </c>
      <c r="B35" s="10" t="s">
        <v>17</v>
      </c>
      <c r="C35" s="18" t="s">
        <v>18</v>
      </c>
      <c r="D35" s="29" t="s">
        <v>147</v>
      </c>
      <c r="E35" s="18">
        <v>102</v>
      </c>
      <c r="F35" s="20">
        <v>166</v>
      </c>
      <c r="G35" s="18">
        <v>268</v>
      </c>
      <c r="H35" s="18">
        <v>1</v>
      </c>
      <c r="I35" s="18">
        <v>6</v>
      </c>
      <c r="J35" s="15">
        <v>80</v>
      </c>
      <c r="K35" s="15">
        <v>70</v>
      </c>
      <c r="L35" s="16" t="s">
        <v>20</v>
      </c>
      <c r="M35" s="16">
        <v>829619204</v>
      </c>
      <c r="N35" s="18" t="s">
        <v>148</v>
      </c>
      <c r="O35" s="18">
        <v>820492584</v>
      </c>
    </row>
    <row r="36" spans="1:15" s="1" customFormat="1" ht="15" customHeight="1" x14ac:dyDescent="0.25">
      <c r="A36" s="9">
        <f t="shared" si="0"/>
        <v>33</v>
      </c>
      <c r="B36" s="10" t="s">
        <v>17</v>
      </c>
      <c r="C36" s="18" t="s">
        <v>18</v>
      </c>
      <c r="D36" s="29" t="s">
        <v>161</v>
      </c>
      <c r="E36" s="18">
        <v>130</v>
      </c>
      <c r="F36" s="20">
        <v>110</v>
      </c>
      <c r="G36" s="18">
        <v>240</v>
      </c>
      <c r="H36" s="18">
        <v>3</v>
      </c>
      <c r="I36" s="18">
        <v>6</v>
      </c>
      <c r="J36" s="15">
        <v>80</v>
      </c>
      <c r="K36" s="15">
        <v>70</v>
      </c>
      <c r="L36" s="16" t="s">
        <v>20</v>
      </c>
      <c r="M36" s="16">
        <v>829619204</v>
      </c>
      <c r="N36" s="18" t="s">
        <v>162</v>
      </c>
      <c r="O36" s="18">
        <v>818483022</v>
      </c>
    </row>
    <row r="37" spans="1:15" s="1" customFormat="1" ht="15" customHeight="1" x14ac:dyDescent="0.25">
      <c r="A37" s="9">
        <f t="shared" si="0"/>
        <v>34</v>
      </c>
      <c r="B37" s="10" t="s">
        <v>17</v>
      </c>
      <c r="C37" s="11" t="s">
        <v>18</v>
      </c>
      <c r="D37" s="26" t="s">
        <v>169</v>
      </c>
      <c r="E37" s="14">
        <v>103</v>
      </c>
      <c r="F37" s="20">
        <v>131</v>
      </c>
      <c r="G37" s="14">
        <v>234</v>
      </c>
      <c r="H37" s="14">
        <v>0</v>
      </c>
      <c r="I37" s="14">
        <v>6</v>
      </c>
      <c r="J37" s="15">
        <v>80</v>
      </c>
      <c r="K37" s="15">
        <v>70</v>
      </c>
      <c r="L37" s="16" t="s">
        <v>20</v>
      </c>
      <c r="M37" s="16">
        <v>829619204</v>
      </c>
      <c r="N37" s="20" t="s">
        <v>170</v>
      </c>
      <c r="O37" s="19">
        <v>819240438</v>
      </c>
    </row>
    <row r="38" spans="1:15" s="1" customFormat="1" ht="15" customHeight="1" x14ac:dyDescent="0.25">
      <c r="A38" s="9">
        <f t="shared" si="0"/>
        <v>35</v>
      </c>
      <c r="B38" s="10" t="s">
        <v>17</v>
      </c>
      <c r="C38" s="18" t="s">
        <v>18</v>
      </c>
      <c r="D38" s="25" t="s">
        <v>173</v>
      </c>
      <c r="E38" s="20">
        <v>123</v>
      </c>
      <c r="F38" s="20">
        <v>107</v>
      </c>
      <c r="G38" s="20">
        <v>230</v>
      </c>
      <c r="H38" s="20">
        <v>1</v>
      </c>
      <c r="I38" s="20">
        <v>6</v>
      </c>
      <c r="J38" s="15">
        <v>80</v>
      </c>
      <c r="K38" s="15">
        <v>70</v>
      </c>
      <c r="L38" s="16" t="s">
        <v>20</v>
      </c>
      <c r="M38" s="16">
        <v>829619204</v>
      </c>
      <c r="N38" s="20" t="s">
        <v>174</v>
      </c>
      <c r="O38" s="19">
        <v>825976987</v>
      </c>
    </row>
    <row r="39" spans="1:15" s="1" customFormat="1" ht="15" customHeight="1" x14ac:dyDescent="0.25">
      <c r="A39" s="9">
        <f t="shared" si="0"/>
        <v>36</v>
      </c>
      <c r="B39" s="10" t="s">
        <v>17</v>
      </c>
      <c r="C39" s="18" t="s">
        <v>18</v>
      </c>
      <c r="D39" s="25" t="s">
        <v>145</v>
      </c>
      <c r="E39" s="20">
        <v>101</v>
      </c>
      <c r="F39" s="20">
        <v>114</v>
      </c>
      <c r="G39" s="20">
        <v>215</v>
      </c>
      <c r="H39" s="20">
        <v>0</v>
      </c>
      <c r="I39" s="20">
        <v>6</v>
      </c>
      <c r="J39" s="15">
        <v>80</v>
      </c>
      <c r="K39" s="15">
        <v>70</v>
      </c>
      <c r="L39" s="16" t="s">
        <v>20</v>
      </c>
      <c r="M39" s="16">
        <v>829619204</v>
      </c>
      <c r="N39" s="20" t="s">
        <v>102</v>
      </c>
      <c r="O39" s="19">
        <v>828441146</v>
      </c>
    </row>
    <row r="40" spans="1:15" s="1" customFormat="1" ht="15" customHeight="1" x14ac:dyDescent="0.25">
      <c r="A40" s="49">
        <f t="shared" si="0"/>
        <v>37</v>
      </c>
      <c r="B40" s="38" t="s">
        <v>17</v>
      </c>
      <c r="C40" s="34" t="s">
        <v>18</v>
      </c>
      <c r="D40" s="51" t="s">
        <v>202</v>
      </c>
      <c r="E40" s="34">
        <v>92</v>
      </c>
      <c r="F40" s="35">
        <v>92</v>
      </c>
      <c r="G40" s="34">
        <v>184</v>
      </c>
      <c r="H40" s="34">
        <v>3</v>
      </c>
      <c r="I40" s="34">
        <v>6</v>
      </c>
      <c r="J40" s="15">
        <v>80</v>
      </c>
      <c r="K40" s="15">
        <v>70</v>
      </c>
      <c r="L40" s="16" t="s">
        <v>20</v>
      </c>
      <c r="M40" s="16">
        <v>829619204</v>
      </c>
      <c r="N40" s="34" t="s">
        <v>203</v>
      </c>
      <c r="O40" s="34">
        <v>830367474</v>
      </c>
    </row>
    <row r="41" spans="1:15" x14ac:dyDescent="0.35">
      <c r="A41" s="50" t="s">
        <v>220</v>
      </c>
      <c r="B41" s="50"/>
      <c r="C41" s="50"/>
      <c r="D41" s="50"/>
      <c r="E41" s="50">
        <f>SUM(E4:E40)</f>
        <v>9920</v>
      </c>
      <c r="F41" s="50">
        <f t="shared" ref="F41:K41" si="1">SUM(F4:F40)</f>
        <v>10025</v>
      </c>
      <c r="G41" s="50">
        <f t="shared" si="1"/>
        <v>19945</v>
      </c>
      <c r="H41" s="50">
        <f t="shared" si="1"/>
        <v>130</v>
      </c>
      <c r="I41" s="50">
        <f t="shared" si="1"/>
        <v>270</v>
      </c>
      <c r="J41" s="50">
        <f t="shared" si="1"/>
        <v>2960</v>
      </c>
      <c r="K41" s="50">
        <f t="shared" si="1"/>
        <v>2590</v>
      </c>
      <c r="L41" s="50"/>
      <c r="M41" s="50"/>
      <c r="N41" s="50"/>
      <c r="O41" s="50"/>
    </row>
  </sheetData>
  <mergeCells count="7">
    <mergeCell ref="J2:K2"/>
    <mergeCell ref="A2:A3"/>
    <mergeCell ref="B2:B3"/>
    <mergeCell ref="C2:C3"/>
    <mergeCell ref="D2:D3"/>
    <mergeCell ref="E2:G2"/>
    <mergeCell ref="H2:I2"/>
  </mergeCells>
  <conditionalFormatting sqref="B4:C11 F4:F40 B12:B40 C15:C18 C23:C25">
    <cfRule type="cellIs" dxfId="12" priority="13" operator="equal">
      <formula>""</formula>
    </cfRule>
  </conditionalFormatting>
  <conditionalFormatting sqref="C37:E38">
    <cfRule type="cellIs" dxfId="11" priority="4" operator="equal">
      <formula>""</formula>
    </cfRule>
  </conditionalFormatting>
  <conditionalFormatting sqref="C40:E40">
    <cfRule type="cellIs" dxfId="10" priority="2" operator="equal">
      <formula>""</formula>
    </cfRule>
  </conditionalFormatting>
  <conditionalFormatting sqref="D4:E10">
    <cfRule type="cellIs" dxfId="9" priority="12" operator="equal">
      <formula>""</formula>
    </cfRule>
  </conditionalFormatting>
  <conditionalFormatting sqref="D13:E17">
    <cfRule type="cellIs" dxfId="8" priority="10" operator="equal">
      <formula>""</formula>
    </cfRule>
  </conditionalFormatting>
  <conditionalFormatting sqref="D20:E24">
    <cfRule type="cellIs" dxfId="7" priority="8" operator="equal">
      <formula>""</formula>
    </cfRule>
  </conditionalFormatting>
  <conditionalFormatting sqref="D26:E33">
    <cfRule type="cellIs" dxfId="6" priority="6" operator="equal">
      <formula>""</formula>
    </cfRule>
  </conditionalFormatting>
  <conditionalFormatting sqref="N4:O10">
    <cfRule type="cellIs" dxfId="5" priority="11" operator="equal">
      <formula>""</formula>
    </cfRule>
  </conditionalFormatting>
  <conditionalFormatting sqref="N13:O17">
    <cfRule type="cellIs" dxfId="4" priority="9" operator="equal">
      <formula>""</formula>
    </cfRule>
  </conditionalFormatting>
  <conditionalFormatting sqref="N20:O24">
    <cfRule type="cellIs" dxfId="3" priority="7" operator="equal">
      <formula>""</formula>
    </cfRule>
  </conditionalFormatting>
  <conditionalFormatting sqref="N26:O33">
    <cfRule type="cellIs" dxfId="2" priority="5" operator="equal">
      <formula>""</formula>
    </cfRule>
  </conditionalFormatting>
  <conditionalFormatting sqref="N37:O38">
    <cfRule type="cellIs" dxfId="1" priority="3" operator="equal">
      <formula>""</formula>
    </cfRule>
  </conditionalFormatting>
  <conditionalFormatting sqref="N40:O40">
    <cfRule type="cellIs" dxfId="0" priority="1" operator="equal">
      <formula>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DB8F-560B-4FCA-A8FC-F42D74F88FC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Tanganyika</vt:lpstr>
      <vt:lpstr>SDE Kabalo 1</vt:lpstr>
      <vt:lpstr>SDE Nyunzu 1</vt:lpstr>
      <vt:lpstr>SDE Kalemie 2</vt:lpstr>
      <vt:lpstr>Sheet5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Kapinga Chantal Nzeba</dc:creator>
  <cp:lastModifiedBy>Alfred Kafusa</cp:lastModifiedBy>
  <dcterms:created xsi:type="dcterms:W3CDTF">2025-07-06T12:05:41Z</dcterms:created>
  <dcterms:modified xsi:type="dcterms:W3CDTF">2025-07-09T14:47:20Z</dcterms:modified>
</cp:coreProperties>
</file>