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akafusa_unicef_org1/Documents/SUPPLY/APPEL D'OFFRE/2025/EDUCATION/"/>
    </mc:Choice>
  </mc:AlternateContent>
  <xr:revisionPtr revIDLastSave="79" documentId="8_{6117FABE-9DD0-4593-9986-0C5AF68A4064}" xr6:coauthVersionLast="47" xr6:coauthVersionMax="47" xr10:uidLastSave="{E884DEA5-4BE9-4BFA-A5F8-6ED5790144D4}"/>
  <bookViews>
    <workbookView xWindow="19090" yWindow="-110" windowWidth="34620" windowHeight="13900" xr2:uid="{060EA612-BCE6-4BE6-A14C-A6D29C6AB6DE}"/>
  </bookViews>
  <sheets>
    <sheet name="Sheet1" sheetId="1" r:id="rId1"/>
  </sheets>
  <definedNames>
    <definedName name="_xlnm.Print_Area" localSheetId="0">Sheet1!$A$2:$T$54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" l="1"/>
  <c r="S3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8" i="1"/>
</calcChain>
</file>

<file path=xl/sharedStrings.xml><?xml version="1.0" encoding="utf-8"?>
<sst xmlns="http://schemas.openxmlformats.org/spreadsheetml/2006/main" count="206" uniqueCount="53">
  <si>
    <t>N°</t>
  </si>
  <si>
    <t>Quantité</t>
  </si>
  <si>
    <t>Unité</t>
  </si>
  <si>
    <t>Prix Total</t>
  </si>
  <si>
    <t>Pièce</t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</si>
  <si>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>degré élémentaire.</t>
    </r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</si>
  <si>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 xml:space="preserve">degré Moyen. </t>
    </r>
  </si>
  <si>
    <t>Ecoles - Lieu de Livraison et ses Types de meubles</t>
  </si>
  <si>
    <t xml:space="preserve">Total Offre des Prix </t>
  </si>
  <si>
    <t>ANNEXE D – TABLEAU DES PRIX PAR LIEU (Ecole) DE LIVRAISON DEMANDE_LITB-2025-9198397</t>
  </si>
  <si>
    <t>EP LUMBWE</t>
  </si>
  <si>
    <t xml:space="preserve">Nom et Titre du Soumissionnaire :  ________________________________________ 
Délai de livraison à spécifier (en jours) :	 ________________________________________
Signature : ________________________________________ 
Date :  ________________________________________ 
Sceau :  ________________________________________ 
</t>
  </si>
  <si>
    <t>EP MWANGAZA</t>
  </si>
  <si>
    <t>EP 1 SHABANA</t>
  </si>
  <si>
    <t>EP 1 TUENDELEE</t>
  </si>
  <si>
    <t>EP 2 MAUA</t>
  </si>
  <si>
    <t>EP FAZ KAPULO</t>
  </si>
  <si>
    <t xml:space="preserve">EP KANDA </t>
  </si>
  <si>
    <t>EP MUTOMBO</t>
  </si>
  <si>
    <t>EPA MGR KASUKUTI</t>
  </si>
  <si>
    <t>EP KATATE</t>
  </si>
  <si>
    <t>EPA ALFAJIRI</t>
  </si>
  <si>
    <t>EP NKULU MUHONDA</t>
  </si>
  <si>
    <t>EP 1 ZOFU</t>
  </si>
  <si>
    <t>EP KISHONA</t>
  </si>
  <si>
    <t>EP SULUANGENI</t>
  </si>
  <si>
    <t>EP 1 MWANGA</t>
  </si>
  <si>
    <t>EP SUYA NKENDE</t>
  </si>
  <si>
    <t>EP MUNDELE</t>
  </si>
  <si>
    <t>EP KATETE</t>
  </si>
  <si>
    <t>EP MULUMBA</t>
  </si>
  <si>
    <t>EP 2 KISHONA</t>
  </si>
  <si>
    <t>EP KASHALE</t>
  </si>
  <si>
    <t>EP LUKUGA</t>
  </si>
  <si>
    <t>EP 1 LWALABA</t>
  </si>
  <si>
    <t>EP KALONDA MANDE</t>
  </si>
  <si>
    <t>EP 2 SHABANA</t>
  </si>
  <si>
    <t>EP LUMBU</t>
  </si>
  <si>
    <t>EP 2 PANDULUKI</t>
  </si>
  <si>
    <t>EP SUYA</t>
  </si>
  <si>
    <t>EP NGINA BANZA</t>
  </si>
  <si>
    <t>EP MANDOMBE</t>
  </si>
  <si>
    <t>EP BEKANGA</t>
  </si>
  <si>
    <t>EP HASSAN</t>
  </si>
  <si>
    <t xml:space="preserve">EP EVEQUE </t>
  </si>
  <si>
    <t>EP KYUSWE/KATUTU</t>
  </si>
  <si>
    <t>EP MWAMBA</t>
  </si>
  <si>
    <t>EP 1 MULONGOY</t>
  </si>
  <si>
    <r>
      <t xml:space="preserve">DANS LA SOUS-PROVINCE EDUCATIONNELLE KABALO1 : </t>
    </r>
    <r>
      <rPr>
        <b/>
        <u/>
        <sz val="14"/>
        <color rgb="FF163E64"/>
        <rFont val="Calibri"/>
        <family val="2"/>
      </rPr>
      <t>LIVRAISON DANS 37 ECOLES</t>
    </r>
  </si>
  <si>
    <t>B</t>
  </si>
  <si>
    <t xml:space="preserve">Prix Unitaire
Pupitre </t>
  </si>
  <si>
    <t>Prix Unitaire transport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</si>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</sst>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</font>
    <font>
      <b/>
      <u/>
      <sz val="14"/>
      <color rgb="FF163E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3" fontId="1" fillId="0" borderId="20" xfId="1" applyFont="1" applyFill="1" applyBorder="1" applyAlignment="1">
      <alignment horizontal="center" vertical="center" wrapText="1"/>
    </xf>
    <xf numFmtId="43" fontId="9" fillId="0" borderId="21" xfId="1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43" fontId="1" fillId="4" borderId="5" xfId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vertical="center" wrapText="1"/>
    </xf>
    <xf numFmtId="0" fontId="0" fillId="4" borderId="18" xfId="0" applyFill="1" applyBorder="1" applyAlignment="1">
      <alignment horizontal="center" vertical="center" wrapText="1"/>
    </xf>
    <xf numFmtId="43" fontId="1" fillId="4" borderId="18" xfId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43" fontId="10" fillId="0" borderId="31" xfId="1" applyFont="1" applyFill="1" applyBorder="1" applyAlignment="1">
      <alignment horizontal="center" vertical="center" wrapText="1"/>
    </xf>
    <xf numFmtId="43" fontId="10" fillId="0" borderId="33" xfId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0" fillId="0" borderId="37" xfId="0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3" fontId="1" fillId="0" borderId="36" xfId="1" applyFont="1" applyFill="1" applyBorder="1" applyAlignment="1">
      <alignment horizontal="center" vertical="center" wrapText="1"/>
    </xf>
    <xf numFmtId="43" fontId="9" fillId="0" borderId="36" xfId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3" fontId="1" fillId="0" borderId="38" xfId="1" applyFont="1" applyFill="1" applyBorder="1" applyAlignment="1">
      <alignment horizontal="center" vertical="center" wrapText="1"/>
    </xf>
    <xf numFmtId="43" fontId="1" fillId="0" borderId="39" xfId="1" applyFont="1" applyFill="1" applyBorder="1" applyAlignment="1">
      <alignment horizontal="center" vertical="center" wrapText="1"/>
    </xf>
    <xf numFmtId="43" fontId="1" fillId="4" borderId="40" xfId="1" applyFont="1" applyFill="1" applyBorder="1" applyAlignment="1">
      <alignment horizontal="center" vertical="center" wrapText="1"/>
    </xf>
    <xf numFmtId="43" fontId="1" fillId="4" borderId="41" xfId="1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43" fontId="1" fillId="4" borderId="10" xfId="1" applyFont="1" applyFill="1" applyBorder="1" applyAlignment="1">
      <alignment horizontal="center" vertical="center" wrapText="1"/>
    </xf>
    <xf numFmtId="43" fontId="1" fillId="4" borderId="37" xfId="1" applyFont="1" applyFill="1" applyBorder="1" applyAlignment="1">
      <alignment horizontal="center" vertical="center" wrapText="1"/>
    </xf>
    <xf numFmtId="0" fontId="0" fillId="0" borderId="36" xfId="0" applyBorder="1"/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4B0-77E5-4439-A20B-6B83BAF13429}">
  <dimension ref="B1:S81"/>
  <sheetViews>
    <sheetView showGridLines="0" tabSelected="1" view="pageBreakPreview" topLeftCell="A31" zoomScale="73" zoomScaleNormal="78" zoomScaleSheetLayoutView="73" workbookViewId="0">
      <selection activeCell="C52" sqref="C52:F52"/>
    </sheetView>
  </sheetViews>
  <sheetFormatPr defaultRowHeight="14.5" x14ac:dyDescent="0.35"/>
  <cols>
    <col min="1" max="1" width="2.1796875" customWidth="1"/>
    <col min="2" max="2" width="6.36328125" customWidth="1"/>
    <col min="3" max="3" width="23.81640625" customWidth="1"/>
    <col min="4" max="4" width="44.1796875" customWidth="1"/>
    <col min="5" max="5" width="14" customWidth="1"/>
    <col min="6" max="6" width="9.81640625" customWidth="1"/>
    <col min="7" max="8" width="13.54296875" customWidth="1"/>
    <col min="9" max="9" width="20.90625" customWidth="1"/>
    <col min="10" max="10" width="1.81640625" customWidth="1"/>
    <col min="11" max="11" width="2.08984375" customWidth="1"/>
    <col min="12" max="12" width="7.1796875" customWidth="1"/>
    <col min="13" max="13" width="21.90625" customWidth="1"/>
    <col min="14" max="14" width="39.90625" customWidth="1"/>
    <col min="15" max="15" width="14.54296875" customWidth="1"/>
    <col min="16" max="16" width="12" customWidth="1"/>
    <col min="17" max="18" width="13.453125" customWidth="1"/>
    <col min="19" max="19" width="18.90625" customWidth="1"/>
    <col min="20" max="20" width="2.54296875" customWidth="1"/>
  </cols>
  <sheetData>
    <row r="1" spans="2:19" ht="10.75" customHeight="1" x14ac:dyDescent="0.35"/>
    <row r="2" spans="2:19" ht="10.75" customHeight="1" thickBot="1" x14ac:dyDescent="0.4"/>
    <row r="3" spans="2:19" ht="33" customHeight="1" thickBot="1" x14ac:dyDescent="0.4">
      <c r="B3" s="37" t="s">
        <v>9</v>
      </c>
      <c r="C3" s="37"/>
      <c r="D3" s="37"/>
      <c r="E3" s="37"/>
      <c r="F3" s="37"/>
      <c r="G3" s="37"/>
      <c r="H3" s="37"/>
      <c r="I3" s="37"/>
      <c r="L3" s="30" t="s">
        <v>0</v>
      </c>
      <c r="M3" s="60" t="s">
        <v>7</v>
      </c>
      <c r="N3" s="61"/>
      <c r="O3" s="24" t="s">
        <v>1</v>
      </c>
      <c r="P3" s="21" t="s">
        <v>2</v>
      </c>
      <c r="Q3" s="21" t="s">
        <v>50</v>
      </c>
      <c r="R3" s="80" t="s">
        <v>51</v>
      </c>
      <c r="S3" s="22" t="s">
        <v>3</v>
      </c>
    </row>
    <row r="4" spans="2:19" ht="20" customHeight="1" x14ac:dyDescent="0.35">
      <c r="L4" s="49">
        <v>23</v>
      </c>
      <c r="M4" s="58" t="s">
        <v>34</v>
      </c>
      <c r="N4" s="14" t="s">
        <v>5</v>
      </c>
      <c r="O4" s="25">
        <v>80</v>
      </c>
      <c r="P4" s="4" t="s">
        <v>4</v>
      </c>
      <c r="Q4" s="6"/>
      <c r="R4" s="76"/>
      <c r="S4" s="7">
        <f>Q4+R4*O4</f>
        <v>0</v>
      </c>
    </row>
    <row r="5" spans="2:19" ht="20.399999999999999" customHeight="1" thickBot="1" x14ac:dyDescent="0.4">
      <c r="B5" s="31" t="s">
        <v>49</v>
      </c>
      <c r="C5" s="32" t="s">
        <v>48</v>
      </c>
      <c r="L5" s="50"/>
      <c r="M5" s="59"/>
      <c r="N5" s="13" t="s">
        <v>6</v>
      </c>
      <c r="O5" s="29">
        <v>70</v>
      </c>
      <c r="P5" s="5" t="s">
        <v>4</v>
      </c>
      <c r="Q5" s="11"/>
      <c r="R5" s="77"/>
      <c r="S5" s="7">
        <f t="shared" ref="S5:S33" si="0">Q5+R5*O5</f>
        <v>0</v>
      </c>
    </row>
    <row r="6" spans="2:19" ht="18" customHeight="1" thickBot="1" x14ac:dyDescent="0.4">
      <c r="L6" s="51">
        <v>24</v>
      </c>
      <c r="M6" s="56" t="s">
        <v>35</v>
      </c>
      <c r="N6" s="15" t="s">
        <v>5</v>
      </c>
      <c r="O6" s="27">
        <v>80</v>
      </c>
      <c r="P6" s="16" t="s">
        <v>4</v>
      </c>
      <c r="Q6" s="17"/>
      <c r="R6" s="78"/>
      <c r="S6" s="7">
        <f t="shared" si="0"/>
        <v>0</v>
      </c>
    </row>
    <row r="7" spans="2:19" s="1" customFormat="1" ht="39.65" customHeight="1" thickBot="1" x14ac:dyDescent="0.35">
      <c r="B7" s="23" t="s">
        <v>0</v>
      </c>
      <c r="C7" s="60" t="s">
        <v>7</v>
      </c>
      <c r="D7" s="61"/>
      <c r="E7" s="24" t="s">
        <v>1</v>
      </c>
      <c r="F7" s="21" t="s">
        <v>2</v>
      </c>
      <c r="G7" s="21" t="s">
        <v>50</v>
      </c>
      <c r="H7" s="80" t="s">
        <v>51</v>
      </c>
      <c r="I7" s="22" t="s">
        <v>3</v>
      </c>
      <c r="L7" s="52"/>
      <c r="M7" s="57"/>
      <c r="N7" s="18" t="s">
        <v>6</v>
      </c>
      <c r="O7" s="28">
        <v>70</v>
      </c>
      <c r="P7" s="19" t="s">
        <v>4</v>
      </c>
      <c r="Q7" s="20"/>
      <c r="R7" s="79"/>
      <c r="S7" s="7">
        <f t="shared" si="0"/>
        <v>0</v>
      </c>
    </row>
    <row r="8" spans="2:19" s="3" customFormat="1" ht="24.65" customHeight="1" x14ac:dyDescent="0.35">
      <c r="B8" s="55">
        <v>1</v>
      </c>
      <c r="C8" s="58" t="s">
        <v>13</v>
      </c>
      <c r="D8" s="12" t="s">
        <v>5</v>
      </c>
      <c r="E8" s="25">
        <v>80</v>
      </c>
      <c r="F8" s="4" t="s">
        <v>4</v>
      </c>
      <c r="G8" s="6"/>
      <c r="H8" s="76"/>
      <c r="I8" s="7">
        <f>G8+H8*E8</f>
        <v>0</v>
      </c>
      <c r="L8" s="49">
        <v>25</v>
      </c>
      <c r="M8" s="58" t="s">
        <v>36</v>
      </c>
      <c r="N8" s="14" t="s">
        <v>5</v>
      </c>
      <c r="O8" s="25">
        <v>80</v>
      </c>
      <c r="P8" s="4" t="s">
        <v>4</v>
      </c>
      <c r="Q8" s="6"/>
      <c r="R8" s="76"/>
      <c r="S8" s="7">
        <f t="shared" si="0"/>
        <v>0</v>
      </c>
    </row>
    <row r="9" spans="2:19" s="3" customFormat="1" ht="24.65" customHeight="1" thickBot="1" x14ac:dyDescent="0.4">
      <c r="B9" s="50"/>
      <c r="C9" s="59"/>
      <c r="D9" s="13" t="s">
        <v>6</v>
      </c>
      <c r="E9" s="26">
        <v>70</v>
      </c>
      <c r="F9" s="8" t="s">
        <v>4</v>
      </c>
      <c r="G9" s="9"/>
      <c r="H9" s="77"/>
      <c r="I9" s="7">
        <f t="shared" ref="I9:I52" si="1">G9+H9*E9</f>
        <v>0</v>
      </c>
      <c r="L9" s="50"/>
      <c r="M9" s="59"/>
      <c r="N9" s="13" t="s">
        <v>6</v>
      </c>
      <c r="O9" s="29">
        <v>70</v>
      </c>
      <c r="P9" s="5" t="s">
        <v>4</v>
      </c>
      <c r="Q9" s="11"/>
      <c r="R9" s="77"/>
      <c r="S9" s="7">
        <f t="shared" si="0"/>
        <v>0</v>
      </c>
    </row>
    <row r="10" spans="2:19" s="3" customFormat="1" ht="24.65" customHeight="1" x14ac:dyDescent="0.35">
      <c r="B10" s="51">
        <v>2</v>
      </c>
      <c r="C10" s="56" t="s">
        <v>14</v>
      </c>
      <c r="D10" s="15" t="s">
        <v>5</v>
      </c>
      <c r="E10" s="27">
        <v>80</v>
      </c>
      <c r="F10" s="16" t="s">
        <v>4</v>
      </c>
      <c r="G10" s="17"/>
      <c r="H10" s="78"/>
      <c r="I10" s="7">
        <f t="shared" si="1"/>
        <v>0</v>
      </c>
      <c r="L10" s="51">
        <v>26</v>
      </c>
      <c r="M10" s="56" t="s">
        <v>37</v>
      </c>
      <c r="N10" s="15" t="s">
        <v>5</v>
      </c>
      <c r="O10" s="27">
        <v>80</v>
      </c>
      <c r="P10" s="16" t="s">
        <v>4</v>
      </c>
      <c r="Q10" s="17"/>
      <c r="R10" s="78"/>
      <c r="S10" s="7">
        <f t="shared" si="0"/>
        <v>0</v>
      </c>
    </row>
    <row r="11" spans="2:19" s="3" customFormat="1" ht="24.65" customHeight="1" thickBot="1" x14ac:dyDescent="0.4">
      <c r="B11" s="52"/>
      <c r="C11" s="57"/>
      <c r="D11" s="18" t="s">
        <v>6</v>
      </c>
      <c r="E11" s="28">
        <v>70</v>
      </c>
      <c r="F11" s="19" t="s">
        <v>4</v>
      </c>
      <c r="G11" s="20"/>
      <c r="H11" s="79"/>
      <c r="I11" s="7">
        <f t="shared" si="1"/>
        <v>0</v>
      </c>
      <c r="L11" s="52"/>
      <c r="M11" s="57"/>
      <c r="N11" s="18" t="s">
        <v>6</v>
      </c>
      <c r="O11" s="28">
        <v>70</v>
      </c>
      <c r="P11" s="19" t="s">
        <v>4</v>
      </c>
      <c r="Q11" s="20"/>
      <c r="R11" s="79"/>
      <c r="S11" s="7">
        <f t="shared" si="0"/>
        <v>0</v>
      </c>
    </row>
    <row r="12" spans="2:19" s="3" customFormat="1" ht="24.65" customHeight="1" x14ac:dyDescent="0.35">
      <c r="B12" s="49">
        <v>3</v>
      </c>
      <c r="C12" s="58" t="s">
        <v>15</v>
      </c>
      <c r="D12" s="14" t="s">
        <v>5</v>
      </c>
      <c r="E12" s="25">
        <v>80</v>
      </c>
      <c r="F12" s="4" t="s">
        <v>4</v>
      </c>
      <c r="G12" s="6"/>
      <c r="H12" s="76"/>
      <c r="I12" s="7">
        <f t="shared" si="1"/>
        <v>0</v>
      </c>
      <c r="L12" s="49">
        <v>27</v>
      </c>
      <c r="M12" s="58" t="s">
        <v>38</v>
      </c>
      <c r="N12" s="14" t="s">
        <v>5</v>
      </c>
      <c r="O12" s="25">
        <v>80</v>
      </c>
      <c r="P12" s="4" t="s">
        <v>4</v>
      </c>
      <c r="Q12" s="6"/>
      <c r="R12" s="76"/>
      <c r="S12" s="7">
        <f t="shared" si="0"/>
        <v>0</v>
      </c>
    </row>
    <row r="13" spans="2:19" s="3" customFormat="1" ht="24.65" customHeight="1" thickBot="1" x14ac:dyDescent="0.4">
      <c r="B13" s="50"/>
      <c r="C13" s="59"/>
      <c r="D13" s="13" t="s">
        <v>6</v>
      </c>
      <c r="E13" s="29">
        <v>70</v>
      </c>
      <c r="F13" s="5" t="s">
        <v>4</v>
      </c>
      <c r="G13" s="11"/>
      <c r="H13" s="77"/>
      <c r="I13" s="7">
        <f t="shared" si="1"/>
        <v>0</v>
      </c>
      <c r="L13" s="50"/>
      <c r="M13" s="59"/>
      <c r="N13" s="13" t="s">
        <v>6</v>
      </c>
      <c r="O13" s="29">
        <v>70</v>
      </c>
      <c r="P13" s="5" t="s">
        <v>4</v>
      </c>
      <c r="Q13" s="11"/>
      <c r="R13" s="77"/>
      <c r="S13" s="7">
        <f t="shared" si="0"/>
        <v>0</v>
      </c>
    </row>
    <row r="14" spans="2:19" s="3" customFormat="1" ht="24.65" customHeight="1" x14ac:dyDescent="0.35">
      <c r="B14" s="51">
        <v>4</v>
      </c>
      <c r="C14" s="56" t="s">
        <v>16</v>
      </c>
      <c r="D14" s="15" t="s">
        <v>5</v>
      </c>
      <c r="E14" s="27">
        <v>80</v>
      </c>
      <c r="F14" s="16" t="s">
        <v>4</v>
      </c>
      <c r="G14" s="17"/>
      <c r="H14" s="78"/>
      <c r="I14" s="7">
        <f t="shared" si="1"/>
        <v>0</v>
      </c>
      <c r="L14" s="51">
        <v>28</v>
      </c>
      <c r="M14" s="56" t="s">
        <v>39</v>
      </c>
      <c r="N14" s="15" t="s">
        <v>5</v>
      </c>
      <c r="O14" s="27">
        <v>80</v>
      </c>
      <c r="P14" s="16" t="s">
        <v>4</v>
      </c>
      <c r="Q14" s="17"/>
      <c r="R14" s="78"/>
      <c r="S14" s="7">
        <f t="shared" si="0"/>
        <v>0</v>
      </c>
    </row>
    <row r="15" spans="2:19" s="3" customFormat="1" ht="24.65" customHeight="1" thickBot="1" x14ac:dyDescent="0.4">
      <c r="B15" s="52"/>
      <c r="C15" s="57"/>
      <c r="D15" s="18" t="s">
        <v>6</v>
      </c>
      <c r="E15" s="28">
        <v>70</v>
      </c>
      <c r="F15" s="19" t="s">
        <v>4</v>
      </c>
      <c r="G15" s="20"/>
      <c r="H15" s="79"/>
      <c r="I15" s="7">
        <f t="shared" si="1"/>
        <v>0</v>
      </c>
      <c r="L15" s="52"/>
      <c r="M15" s="57"/>
      <c r="N15" s="18" t="s">
        <v>6</v>
      </c>
      <c r="O15" s="28">
        <v>70</v>
      </c>
      <c r="P15" s="19" t="s">
        <v>4</v>
      </c>
      <c r="Q15" s="20"/>
      <c r="R15" s="79"/>
      <c r="S15" s="7">
        <f t="shared" si="0"/>
        <v>0</v>
      </c>
    </row>
    <row r="16" spans="2:19" s="3" customFormat="1" ht="24.65" customHeight="1" x14ac:dyDescent="0.35">
      <c r="B16" s="49">
        <v>5</v>
      </c>
      <c r="C16" s="58" t="s">
        <v>17</v>
      </c>
      <c r="D16" s="14" t="s">
        <v>5</v>
      </c>
      <c r="E16" s="25">
        <v>80</v>
      </c>
      <c r="F16" s="4" t="s">
        <v>4</v>
      </c>
      <c r="G16" s="6"/>
      <c r="H16" s="76"/>
      <c r="I16" s="7">
        <f t="shared" si="1"/>
        <v>0</v>
      </c>
      <c r="L16" s="49">
        <v>29</v>
      </c>
      <c r="M16" s="58" t="s">
        <v>10</v>
      </c>
      <c r="N16" s="14" t="s">
        <v>5</v>
      </c>
      <c r="O16" s="25">
        <v>80</v>
      </c>
      <c r="P16" s="4" t="s">
        <v>4</v>
      </c>
      <c r="Q16" s="6"/>
      <c r="R16" s="76"/>
      <c r="S16" s="7">
        <f t="shared" si="0"/>
        <v>0</v>
      </c>
    </row>
    <row r="17" spans="2:19" s="3" customFormat="1" ht="24.65" customHeight="1" thickBot="1" x14ac:dyDescent="0.4">
      <c r="B17" s="50"/>
      <c r="C17" s="59"/>
      <c r="D17" s="13" t="s">
        <v>6</v>
      </c>
      <c r="E17" s="29">
        <v>70</v>
      </c>
      <c r="F17" s="5" t="s">
        <v>4</v>
      </c>
      <c r="G17" s="11"/>
      <c r="H17" s="77"/>
      <c r="I17" s="7">
        <f t="shared" si="1"/>
        <v>0</v>
      </c>
      <c r="L17" s="50"/>
      <c r="M17" s="59"/>
      <c r="N17" s="13" t="s">
        <v>6</v>
      </c>
      <c r="O17" s="29">
        <v>70</v>
      </c>
      <c r="P17" s="5" t="s">
        <v>4</v>
      </c>
      <c r="Q17" s="11"/>
      <c r="R17" s="77"/>
      <c r="S17" s="7">
        <f t="shared" si="0"/>
        <v>0</v>
      </c>
    </row>
    <row r="18" spans="2:19" s="3" customFormat="1" ht="24.65" customHeight="1" x14ac:dyDescent="0.35">
      <c r="B18" s="51">
        <v>6</v>
      </c>
      <c r="C18" s="56" t="s">
        <v>18</v>
      </c>
      <c r="D18" s="15" t="s">
        <v>5</v>
      </c>
      <c r="E18" s="27">
        <v>80</v>
      </c>
      <c r="F18" s="16" t="s">
        <v>4</v>
      </c>
      <c r="G18" s="17"/>
      <c r="H18" s="78"/>
      <c r="I18" s="7">
        <f t="shared" si="1"/>
        <v>0</v>
      </c>
      <c r="L18" s="51">
        <v>30</v>
      </c>
      <c r="M18" s="56" t="s">
        <v>40</v>
      </c>
      <c r="N18" s="15" t="s">
        <v>5</v>
      </c>
      <c r="O18" s="27">
        <v>80</v>
      </c>
      <c r="P18" s="16" t="s">
        <v>4</v>
      </c>
      <c r="Q18" s="17"/>
      <c r="R18" s="78"/>
      <c r="S18" s="7">
        <f t="shared" si="0"/>
        <v>0</v>
      </c>
    </row>
    <row r="19" spans="2:19" s="3" customFormat="1" ht="24.65" customHeight="1" thickBot="1" x14ac:dyDescent="0.4">
      <c r="B19" s="52"/>
      <c r="C19" s="57"/>
      <c r="D19" s="18" t="s">
        <v>6</v>
      </c>
      <c r="E19" s="28">
        <v>70</v>
      </c>
      <c r="F19" s="19" t="s">
        <v>4</v>
      </c>
      <c r="G19" s="20"/>
      <c r="H19" s="79"/>
      <c r="I19" s="7">
        <f t="shared" si="1"/>
        <v>0</v>
      </c>
      <c r="L19" s="52"/>
      <c r="M19" s="57"/>
      <c r="N19" s="18" t="s">
        <v>6</v>
      </c>
      <c r="O19" s="28">
        <v>70</v>
      </c>
      <c r="P19" s="19" t="s">
        <v>4</v>
      </c>
      <c r="Q19" s="20"/>
      <c r="R19" s="79"/>
      <c r="S19" s="7">
        <f t="shared" si="0"/>
        <v>0</v>
      </c>
    </row>
    <row r="20" spans="2:19" s="3" customFormat="1" ht="24.65" customHeight="1" x14ac:dyDescent="0.35">
      <c r="B20" s="49">
        <v>7</v>
      </c>
      <c r="C20" s="58" t="s">
        <v>19</v>
      </c>
      <c r="D20" s="14" t="s">
        <v>5</v>
      </c>
      <c r="E20" s="25">
        <v>80</v>
      </c>
      <c r="F20" s="4" t="s">
        <v>4</v>
      </c>
      <c r="G20" s="6"/>
      <c r="H20" s="76"/>
      <c r="I20" s="7">
        <f t="shared" si="1"/>
        <v>0</v>
      </c>
      <c r="L20" s="49">
        <v>31</v>
      </c>
      <c r="M20" s="58" t="s">
        <v>41</v>
      </c>
      <c r="N20" s="14" t="s">
        <v>5</v>
      </c>
      <c r="O20" s="25">
        <v>80</v>
      </c>
      <c r="P20" s="4" t="s">
        <v>4</v>
      </c>
      <c r="Q20" s="6"/>
      <c r="R20" s="76"/>
      <c r="S20" s="7">
        <f t="shared" si="0"/>
        <v>0</v>
      </c>
    </row>
    <row r="21" spans="2:19" s="3" customFormat="1" ht="24.65" customHeight="1" thickBot="1" x14ac:dyDescent="0.4">
      <c r="B21" s="50"/>
      <c r="C21" s="59"/>
      <c r="D21" s="13" t="s">
        <v>6</v>
      </c>
      <c r="E21" s="29">
        <v>70</v>
      </c>
      <c r="F21" s="5" t="s">
        <v>4</v>
      </c>
      <c r="G21" s="11"/>
      <c r="H21" s="77"/>
      <c r="I21" s="7">
        <f t="shared" si="1"/>
        <v>0</v>
      </c>
      <c r="L21" s="50"/>
      <c r="M21" s="59"/>
      <c r="N21" s="13" t="s">
        <v>6</v>
      </c>
      <c r="O21" s="29">
        <v>70</v>
      </c>
      <c r="P21" s="5" t="s">
        <v>4</v>
      </c>
      <c r="Q21" s="11"/>
      <c r="R21" s="77"/>
      <c r="S21" s="7">
        <f t="shared" si="0"/>
        <v>0</v>
      </c>
    </row>
    <row r="22" spans="2:19" s="3" customFormat="1" ht="24.65" customHeight="1" x14ac:dyDescent="0.35">
      <c r="B22" s="51">
        <v>8</v>
      </c>
      <c r="C22" s="56" t="s">
        <v>20</v>
      </c>
      <c r="D22" s="15" t="s">
        <v>5</v>
      </c>
      <c r="E22" s="27">
        <v>80</v>
      </c>
      <c r="F22" s="16" t="s">
        <v>4</v>
      </c>
      <c r="G22" s="17"/>
      <c r="H22" s="78"/>
      <c r="I22" s="7">
        <f t="shared" si="1"/>
        <v>0</v>
      </c>
      <c r="L22" s="51">
        <v>32</v>
      </c>
      <c r="M22" s="56" t="s">
        <v>42</v>
      </c>
      <c r="N22" s="15" t="s">
        <v>5</v>
      </c>
      <c r="O22" s="27">
        <v>80</v>
      </c>
      <c r="P22" s="16" t="s">
        <v>4</v>
      </c>
      <c r="Q22" s="17"/>
      <c r="R22" s="78"/>
      <c r="S22" s="7">
        <f t="shared" si="0"/>
        <v>0</v>
      </c>
    </row>
    <row r="23" spans="2:19" s="3" customFormat="1" ht="24.65" customHeight="1" thickBot="1" x14ac:dyDescent="0.4">
      <c r="B23" s="52"/>
      <c r="C23" s="57"/>
      <c r="D23" s="18" t="s">
        <v>6</v>
      </c>
      <c r="E23" s="28">
        <v>70</v>
      </c>
      <c r="F23" s="19" t="s">
        <v>4</v>
      </c>
      <c r="G23" s="20"/>
      <c r="H23" s="79"/>
      <c r="I23" s="7">
        <f t="shared" si="1"/>
        <v>0</v>
      </c>
      <c r="L23" s="52"/>
      <c r="M23" s="57"/>
      <c r="N23" s="18" t="s">
        <v>6</v>
      </c>
      <c r="O23" s="28">
        <v>70</v>
      </c>
      <c r="P23" s="19" t="s">
        <v>4</v>
      </c>
      <c r="Q23" s="20"/>
      <c r="R23" s="79"/>
      <c r="S23" s="7">
        <f t="shared" si="0"/>
        <v>0</v>
      </c>
    </row>
    <row r="24" spans="2:19" s="3" customFormat="1" ht="24.65" customHeight="1" x14ac:dyDescent="0.35">
      <c r="B24" s="49">
        <v>9</v>
      </c>
      <c r="C24" s="58" t="s">
        <v>21</v>
      </c>
      <c r="D24" s="14" t="s">
        <v>5</v>
      </c>
      <c r="E24" s="25">
        <v>80</v>
      </c>
      <c r="F24" s="4" t="s">
        <v>4</v>
      </c>
      <c r="G24" s="6"/>
      <c r="H24" s="76"/>
      <c r="I24" s="7">
        <f t="shared" si="1"/>
        <v>0</v>
      </c>
      <c r="L24" s="49">
        <v>33</v>
      </c>
      <c r="M24" s="58" t="s">
        <v>43</v>
      </c>
      <c r="N24" s="14" t="s">
        <v>5</v>
      </c>
      <c r="O24" s="25">
        <v>80</v>
      </c>
      <c r="P24" s="4" t="s">
        <v>4</v>
      </c>
      <c r="Q24" s="6"/>
      <c r="R24" s="76"/>
      <c r="S24" s="7">
        <f t="shared" si="0"/>
        <v>0</v>
      </c>
    </row>
    <row r="25" spans="2:19" s="3" customFormat="1" ht="24.65" customHeight="1" thickBot="1" x14ac:dyDescent="0.4">
      <c r="B25" s="50"/>
      <c r="C25" s="59"/>
      <c r="D25" s="13" t="s">
        <v>6</v>
      </c>
      <c r="E25" s="29">
        <v>70</v>
      </c>
      <c r="F25" s="5" t="s">
        <v>4</v>
      </c>
      <c r="G25" s="11"/>
      <c r="H25" s="77"/>
      <c r="I25" s="7">
        <f t="shared" si="1"/>
        <v>0</v>
      </c>
      <c r="L25" s="50"/>
      <c r="M25" s="59"/>
      <c r="N25" s="13" t="s">
        <v>6</v>
      </c>
      <c r="O25" s="29">
        <v>70</v>
      </c>
      <c r="P25" s="5" t="s">
        <v>4</v>
      </c>
      <c r="Q25" s="11"/>
      <c r="R25" s="77"/>
      <c r="S25" s="7">
        <f t="shared" si="0"/>
        <v>0</v>
      </c>
    </row>
    <row r="26" spans="2:19" s="3" customFormat="1" ht="24.65" customHeight="1" x14ac:dyDescent="0.35">
      <c r="B26" s="51">
        <v>10</v>
      </c>
      <c r="C26" s="35" t="s">
        <v>22</v>
      </c>
      <c r="D26" s="15" t="s">
        <v>5</v>
      </c>
      <c r="E26" s="27">
        <v>80</v>
      </c>
      <c r="F26" s="16" t="s">
        <v>4</v>
      </c>
      <c r="G26" s="17"/>
      <c r="H26" s="78"/>
      <c r="I26" s="7">
        <f t="shared" si="1"/>
        <v>0</v>
      </c>
      <c r="L26" s="51">
        <v>34</v>
      </c>
      <c r="M26" s="56" t="s">
        <v>44</v>
      </c>
      <c r="N26" s="15" t="s">
        <v>5</v>
      </c>
      <c r="O26" s="27">
        <v>80</v>
      </c>
      <c r="P26" s="16" t="s">
        <v>4</v>
      </c>
      <c r="Q26" s="17"/>
      <c r="R26" s="78"/>
      <c r="S26" s="7">
        <f t="shared" si="0"/>
        <v>0</v>
      </c>
    </row>
    <row r="27" spans="2:19" s="3" customFormat="1" ht="24.65" customHeight="1" thickBot="1" x14ac:dyDescent="0.4">
      <c r="B27" s="52"/>
      <c r="C27" s="36"/>
      <c r="D27" s="18" t="s">
        <v>6</v>
      </c>
      <c r="E27" s="28">
        <v>70</v>
      </c>
      <c r="F27" s="19" t="s">
        <v>4</v>
      </c>
      <c r="G27" s="20"/>
      <c r="H27" s="79"/>
      <c r="I27" s="7">
        <f t="shared" si="1"/>
        <v>0</v>
      </c>
      <c r="L27" s="52"/>
      <c r="M27" s="57"/>
      <c r="N27" s="18" t="s">
        <v>6</v>
      </c>
      <c r="O27" s="28">
        <v>70</v>
      </c>
      <c r="P27" s="19" t="s">
        <v>4</v>
      </c>
      <c r="Q27" s="20"/>
      <c r="R27" s="79"/>
      <c r="S27" s="7">
        <f t="shared" si="0"/>
        <v>0</v>
      </c>
    </row>
    <row r="28" spans="2:19" s="3" customFormat="1" ht="24.65" customHeight="1" x14ac:dyDescent="0.35">
      <c r="B28" s="49">
        <v>11</v>
      </c>
      <c r="C28" s="47" t="s">
        <v>23</v>
      </c>
      <c r="D28" s="14" t="s">
        <v>5</v>
      </c>
      <c r="E28" s="25">
        <v>80</v>
      </c>
      <c r="F28" s="4" t="s">
        <v>4</v>
      </c>
      <c r="G28" s="6"/>
      <c r="H28" s="76"/>
      <c r="I28" s="7">
        <f t="shared" si="1"/>
        <v>0</v>
      </c>
      <c r="L28" s="49">
        <v>35</v>
      </c>
      <c r="M28" s="58" t="s">
        <v>45</v>
      </c>
      <c r="N28" s="14" t="s">
        <v>5</v>
      </c>
      <c r="O28" s="25">
        <v>80</v>
      </c>
      <c r="P28" s="4" t="s">
        <v>4</v>
      </c>
      <c r="Q28" s="6"/>
      <c r="R28" s="76"/>
      <c r="S28" s="7">
        <f t="shared" si="0"/>
        <v>0</v>
      </c>
    </row>
    <row r="29" spans="2:19" s="3" customFormat="1" ht="24.65" customHeight="1" thickBot="1" x14ac:dyDescent="0.4">
      <c r="B29" s="50"/>
      <c r="C29" s="48"/>
      <c r="D29" s="13" t="s">
        <v>6</v>
      </c>
      <c r="E29" s="29">
        <v>70</v>
      </c>
      <c r="F29" s="5" t="s">
        <v>4</v>
      </c>
      <c r="G29" s="11"/>
      <c r="H29" s="77"/>
      <c r="I29" s="7">
        <f t="shared" si="1"/>
        <v>0</v>
      </c>
      <c r="L29" s="50"/>
      <c r="M29" s="59"/>
      <c r="N29" s="13" t="s">
        <v>6</v>
      </c>
      <c r="O29" s="29">
        <v>70</v>
      </c>
      <c r="P29" s="5" t="s">
        <v>4</v>
      </c>
      <c r="Q29" s="11"/>
      <c r="R29" s="77"/>
      <c r="S29" s="7">
        <f t="shared" si="0"/>
        <v>0</v>
      </c>
    </row>
    <row r="30" spans="2:19" s="3" customFormat="1" ht="24.65" customHeight="1" x14ac:dyDescent="0.35">
      <c r="B30" s="51">
        <v>12</v>
      </c>
      <c r="C30" s="35" t="s">
        <v>24</v>
      </c>
      <c r="D30" s="15" t="s">
        <v>5</v>
      </c>
      <c r="E30" s="27">
        <v>80</v>
      </c>
      <c r="F30" s="16" t="s">
        <v>4</v>
      </c>
      <c r="G30" s="17"/>
      <c r="H30" s="78"/>
      <c r="I30" s="7">
        <f t="shared" si="1"/>
        <v>0</v>
      </c>
      <c r="L30" s="51">
        <v>36</v>
      </c>
      <c r="M30" s="56" t="s">
        <v>46</v>
      </c>
      <c r="N30" s="15" t="s">
        <v>5</v>
      </c>
      <c r="O30" s="27">
        <v>80</v>
      </c>
      <c r="P30" s="16" t="s">
        <v>4</v>
      </c>
      <c r="Q30" s="17"/>
      <c r="R30" s="78"/>
      <c r="S30" s="7">
        <f t="shared" si="0"/>
        <v>0</v>
      </c>
    </row>
    <row r="31" spans="2:19" s="3" customFormat="1" ht="24.65" customHeight="1" thickBot="1" x14ac:dyDescent="0.4">
      <c r="B31" s="52"/>
      <c r="C31" s="36"/>
      <c r="D31" s="18" t="s">
        <v>6</v>
      </c>
      <c r="E31" s="28">
        <v>70</v>
      </c>
      <c r="F31" s="19" t="s">
        <v>4</v>
      </c>
      <c r="G31" s="20"/>
      <c r="H31" s="79"/>
      <c r="I31" s="7">
        <f t="shared" si="1"/>
        <v>0</v>
      </c>
      <c r="L31" s="52"/>
      <c r="M31" s="57"/>
      <c r="N31" s="18" t="s">
        <v>6</v>
      </c>
      <c r="O31" s="28">
        <v>70</v>
      </c>
      <c r="P31" s="19" t="s">
        <v>4</v>
      </c>
      <c r="Q31" s="20"/>
      <c r="R31" s="79"/>
      <c r="S31" s="7">
        <f t="shared" si="0"/>
        <v>0</v>
      </c>
    </row>
    <row r="32" spans="2:19" s="3" customFormat="1" ht="24.65" customHeight="1" x14ac:dyDescent="0.35">
      <c r="B32" s="49">
        <v>13</v>
      </c>
      <c r="C32" s="47" t="s">
        <v>25</v>
      </c>
      <c r="D32" s="14" t="s">
        <v>5</v>
      </c>
      <c r="E32" s="25">
        <v>80</v>
      </c>
      <c r="F32" s="4" t="s">
        <v>4</v>
      </c>
      <c r="G32" s="6"/>
      <c r="H32" s="76"/>
      <c r="I32" s="7">
        <f t="shared" si="1"/>
        <v>0</v>
      </c>
      <c r="L32" s="49">
        <v>37</v>
      </c>
      <c r="M32" s="58" t="s">
        <v>47</v>
      </c>
      <c r="N32" s="14" t="s">
        <v>5</v>
      </c>
      <c r="O32" s="25">
        <v>80</v>
      </c>
      <c r="P32" s="4" t="s">
        <v>4</v>
      </c>
      <c r="Q32" s="6"/>
      <c r="R32" s="76"/>
      <c r="S32" s="7">
        <f t="shared" si="0"/>
        <v>0</v>
      </c>
    </row>
    <row r="33" spans="2:19" s="3" customFormat="1" ht="24.65" customHeight="1" thickBot="1" x14ac:dyDescent="0.4">
      <c r="B33" s="50"/>
      <c r="C33" s="48"/>
      <c r="D33" s="13" t="s">
        <v>6</v>
      </c>
      <c r="E33" s="29">
        <v>70</v>
      </c>
      <c r="F33" s="5" t="s">
        <v>4</v>
      </c>
      <c r="G33" s="11"/>
      <c r="H33" s="77"/>
      <c r="I33" s="7">
        <f t="shared" si="1"/>
        <v>0</v>
      </c>
      <c r="L33" s="50"/>
      <c r="M33" s="59"/>
      <c r="N33" s="68" t="s">
        <v>6</v>
      </c>
      <c r="O33" s="69">
        <v>70</v>
      </c>
      <c r="P33" s="70" t="s">
        <v>4</v>
      </c>
      <c r="Q33" s="71"/>
      <c r="R33" s="71"/>
      <c r="S33" s="7">
        <f t="shared" si="0"/>
        <v>0</v>
      </c>
    </row>
    <row r="34" spans="2:19" s="3" customFormat="1" ht="24.65" customHeight="1" thickBot="1" x14ac:dyDescent="0.4">
      <c r="B34" s="51">
        <v>14</v>
      </c>
      <c r="C34" s="35" t="s">
        <v>26</v>
      </c>
      <c r="D34" s="15" t="s">
        <v>5</v>
      </c>
      <c r="E34" s="27">
        <v>80</v>
      </c>
      <c r="F34" s="16" t="s">
        <v>4</v>
      </c>
      <c r="G34" s="17"/>
      <c r="H34" s="78"/>
      <c r="I34" s="7">
        <f t="shared" si="1"/>
        <v>0</v>
      </c>
      <c r="L34" s="73" t="s">
        <v>52</v>
      </c>
      <c r="M34" s="74"/>
      <c r="N34" s="75"/>
      <c r="O34" s="25"/>
      <c r="P34" s="4"/>
      <c r="Q34" s="6"/>
      <c r="R34" s="76"/>
      <c r="S34" s="7">
        <f>SUM(S4:S33)</f>
        <v>0</v>
      </c>
    </row>
    <row r="35" spans="2:19" s="3" customFormat="1" ht="24.65" customHeight="1" thickBot="1" x14ac:dyDescent="0.4">
      <c r="B35" s="52"/>
      <c r="C35" s="36"/>
      <c r="D35" s="18" t="s">
        <v>6</v>
      </c>
      <c r="E35" s="28">
        <v>70</v>
      </c>
      <c r="F35" s="19" t="s">
        <v>4</v>
      </c>
      <c r="G35" s="20"/>
      <c r="H35" s="79"/>
      <c r="I35" s="7">
        <f t="shared" si="1"/>
        <v>0</v>
      </c>
      <c r="L35" s="62" t="s">
        <v>8</v>
      </c>
      <c r="M35" s="63"/>
      <c r="N35" s="63"/>
      <c r="O35" s="63"/>
      <c r="P35" s="63"/>
      <c r="Q35" s="64"/>
      <c r="R35" s="33"/>
      <c r="S35" s="53">
        <f>I52+S34</f>
        <v>0</v>
      </c>
    </row>
    <row r="36" spans="2:19" s="3" customFormat="1" ht="24.65" customHeight="1" thickBot="1" x14ac:dyDescent="0.4">
      <c r="B36" s="49">
        <v>15</v>
      </c>
      <c r="C36" s="47" t="s">
        <v>27</v>
      </c>
      <c r="D36" s="14" t="s">
        <v>5</v>
      </c>
      <c r="E36" s="25">
        <v>80</v>
      </c>
      <c r="F36" s="4" t="s">
        <v>4</v>
      </c>
      <c r="G36" s="6"/>
      <c r="H36" s="76"/>
      <c r="I36" s="7">
        <f t="shared" si="1"/>
        <v>0</v>
      </c>
      <c r="L36" s="65"/>
      <c r="M36" s="66"/>
      <c r="N36" s="66"/>
      <c r="O36" s="66"/>
      <c r="P36" s="66"/>
      <c r="Q36" s="67"/>
      <c r="R36" s="34"/>
      <c r="S36" s="54"/>
    </row>
    <row r="37" spans="2:19" s="3" customFormat="1" ht="24.65" customHeight="1" thickBot="1" x14ac:dyDescent="0.4">
      <c r="B37" s="50"/>
      <c r="C37" s="48"/>
      <c r="D37" s="13" t="s">
        <v>6</v>
      </c>
      <c r="E37" s="29">
        <v>70</v>
      </c>
      <c r="F37" s="5" t="s">
        <v>4</v>
      </c>
      <c r="G37" s="11"/>
      <c r="H37" s="77"/>
      <c r="I37" s="7">
        <f t="shared" si="1"/>
        <v>0</v>
      </c>
      <c r="L37"/>
      <c r="M37"/>
      <c r="N37"/>
      <c r="O37"/>
      <c r="P37"/>
      <c r="Q37"/>
      <c r="R37"/>
      <c r="S37"/>
    </row>
    <row r="38" spans="2:19" s="3" customFormat="1" ht="24.65" customHeight="1" x14ac:dyDescent="0.35">
      <c r="B38" s="51">
        <v>16</v>
      </c>
      <c r="C38" s="35" t="s">
        <v>28</v>
      </c>
      <c r="D38" s="15" t="s">
        <v>5</v>
      </c>
      <c r="E38" s="27">
        <v>80</v>
      </c>
      <c r="F38" s="16" t="s">
        <v>4</v>
      </c>
      <c r="G38" s="17"/>
      <c r="H38" s="78"/>
      <c r="I38" s="7">
        <f t="shared" si="1"/>
        <v>0</v>
      </c>
      <c r="L38" s="38" t="s">
        <v>11</v>
      </c>
      <c r="M38" s="39"/>
      <c r="N38" s="39"/>
      <c r="O38" s="39"/>
      <c r="P38" s="39"/>
      <c r="Q38" s="39"/>
      <c r="R38" s="39"/>
      <c r="S38" s="40"/>
    </row>
    <row r="39" spans="2:19" s="3" customFormat="1" ht="24.65" customHeight="1" thickBot="1" x14ac:dyDescent="0.4">
      <c r="B39" s="52"/>
      <c r="C39" s="36"/>
      <c r="D39" s="18" t="s">
        <v>6</v>
      </c>
      <c r="E39" s="28">
        <v>70</v>
      </c>
      <c r="F39" s="19" t="s">
        <v>4</v>
      </c>
      <c r="G39" s="20"/>
      <c r="H39" s="79"/>
      <c r="I39" s="7">
        <f t="shared" si="1"/>
        <v>0</v>
      </c>
      <c r="L39" s="41"/>
      <c r="M39" s="42"/>
      <c r="N39" s="42"/>
      <c r="O39" s="42"/>
      <c r="P39" s="42"/>
      <c r="Q39" s="42"/>
      <c r="R39" s="42"/>
      <c r="S39" s="43"/>
    </row>
    <row r="40" spans="2:19" s="3" customFormat="1" ht="24.65" customHeight="1" x14ac:dyDescent="0.35">
      <c r="B40" s="49">
        <v>17</v>
      </c>
      <c r="C40" s="47" t="s">
        <v>29</v>
      </c>
      <c r="D40" s="14" t="s">
        <v>5</v>
      </c>
      <c r="E40" s="25">
        <v>80</v>
      </c>
      <c r="F40" s="4" t="s">
        <v>4</v>
      </c>
      <c r="G40" s="6"/>
      <c r="H40" s="76"/>
      <c r="I40" s="7">
        <f t="shared" si="1"/>
        <v>0</v>
      </c>
      <c r="L40" s="41"/>
      <c r="M40" s="42"/>
      <c r="N40" s="42"/>
      <c r="O40" s="42"/>
      <c r="P40" s="42"/>
      <c r="Q40" s="42"/>
      <c r="R40" s="42"/>
      <c r="S40" s="43"/>
    </row>
    <row r="41" spans="2:19" s="3" customFormat="1" ht="24.65" customHeight="1" thickBot="1" x14ac:dyDescent="0.4">
      <c r="B41" s="50"/>
      <c r="C41" s="48"/>
      <c r="D41" s="13" t="s">
        <v>6</v>
      </c>
      <c r="E41" s="29">
        <v>70</v>
      </c>
      <c r="F41" s="5" t="s">
        <v>4</v>
      </c>
      <c r="G41" s="11"/>
      <c r="H41" s="77"/>
      <c r="I41" s="7">
        <f t="shared" si="1"/>
        <v>0</v>
      </c>
      <c r="L41" s="41"/>
      <c r="M41" s="42"/>
      <c r="N41" s="42"/>
      <c r="O41" s="42"/>
      <c r="P41" s="42"/>
      <c r="Q41" s="42"/>
      <c r="R41" s="42"/>
      <c r="S41" s="43"/>
    </row>
    <row r="42" spans="2:19" s="3" customFormat="1" ht="24.65" customHeight="1" x14ac:dyDescent="0.35">
      <c r="B42" s="51">
        <v>18</v>
      </c>
      <c r="C42" s="35" t="s">
        <v>30</v>
      </c>
      <c r="D42" s="15" t="s">
        <v>5</v>
      </c>
      <c r="E42" s="27">
        <v>80</v>
      </c>
      <c r="F42" s="16" t="s">
        <v>4</v>
      </c>
      <c r="G42" s="17"/>
      <c r="H42" s="78"/>
      <c r="I42" s="7">
        <f t="shared" si="1"/>
        <v>0</v>
      </c>
      <c r="L42" s="41"/>
      <c r="M42" s="42"/>
      <c r="N42" s="42"/>
      <c r="O42" s="42"/>
      <c r="P42" s="42"/>
      <c r="Q42" s="42"/>
      <c r="R42" s="42"/>
      <c r="S42" s="43"/>
    </row>
    <row r="43" spans="2:19" s="3" customFormat="1" ht="24.65" customHeight="1" thickBot="1" x14ac:dyDescent="0.4">
      <c r="B43" s="52"/>
      <c r="C43" s="36"/>
      <c r="D43" s="18" t="s">
        <v>6</v>
      </c>
      <c r="E43" s="28">
        <v>70</v>
      </c>
      <c r="F43" s="19" t="s">
        <v>4</v>
      </c>
      <c r="G43" s="20"/>
      <c r="H43" s="79"/>
      <c r="I43" s="7">
        <f t="shared" si="1"/>
        <v>0</v>
      </c>
      <c r="L43" s="41"/>
      <c r="M43" s="42"/>
      <c r="N43" s="42"/>
      <c r="O43" s="42"/>
      <c r="P43" s="42"/>
      <c r="Q43" s="42"/>
      <c r="R43" s="42"/>
      <c r="S43" s="43"/>
    </row>
    <row r="44" spans="2:19" s="3" customFormat="1" ht="24.65" customHeight="1" x14ac:dyDescent="0.35">
      <c r="B44" s="49">
        <v>19</v>
      </c>
      <c r="C44" s="47" t="s">
        <v>31</v>
      </c>
      <c r="D44" s="14" t="s">
        <v>5</v>
      </c>
      <c r="E44" s="25">
        <v>80</v>
      </c>
      <c r="F44" s="4" t="s">
        <v>4</v>
      </c>
      <c r="G44" s="6"/>
      <c r="H44" s="76"/>
      <c r="I44" s="7">
        <f t="shared" si="1"/>
        <v>0</v>
      </c>
      <c r="L44" s="41"/>
      <c r="M44" s="42"/>
      <c r="N44" s="42"/>
      <c r="O44" s="42"/>
      <c r="P44" s="42"/>
      <c r="Q44" s="42"/>
      <c r="R44" s="42"/>
      <c r="S44" s="43"/>
    </row>
    <row r="45" spans="2:19" ht="19.25" customHeight="1" thickBot="1" x14ac:dyDescent="0.4">
      <c r="B45" s="50"/>
      <c r="C45" s="48"/>
      <c r="D45" s="13" t="s">
        <v>6</v>
      </c>
      <c r="E45" s="29">
        <v>70</v>
      </c>
      <c r="F45" s="5" t="s">
        <v>4</v>
      </c>
      <c r="G45" s="11"/>
      <c r="H45" s="77"/>
      <c r="I45" s="7">
        <f t="shared" si="1"/>
        <v>0</v>
      </c>
      <c r="L45" s="41"/>
      <c r="M45" s="42"/>
      <c r="N45" s="42"/>
      <c r="O45" s="42"/>
      <c r="P45" s="42"/>
      <c r="Q45" s="42"/>
      <c r="R45" s="42"/>
      <c r="S45" s="43"/>
    </row>
    <row r="46" spans="2:19" ht="15.5" customHeight="1" x14ac:dyDescent="0.35">
      <c r="B46" s="51">
        <v>20</v>
      </c>
      <c r="C46" s="35" t="s">
        <v>32</v>
      </c>
      <c r="D46" s="15" t="s">
        <v>5</v>
      </c>
      <c r="E46" s="27">
        <v>80</v>
      </c>
      <c r="F46" s="16" t="s">
        <v>4</v>
      </c>
      <c r="G46" s="17"/>
      <c r="H46" s="78"/>
      <c r="I46" s="7">
        <f t="shared" si="1"/>
        <v>0</v>
      </c>
      <c r="L46" s="41"/>
      <c r="M46" s="42"/>
      <c r="N46" s="42"/>
      <c r="O46" s="42"/>
      <c r="P46" s="42"/>
      <c r="Q46" s="42"/>
      <c r="R46" s="42"/>
      <c r="S46" s="43"/>
    </row>
    <row r="47" spans="2:19" ht="31" customHeight="1" thickBot="1" x14ac:dyDescent="0.4">
      <c r="B47" s="52"/>
      <c r="C47" s="36"/>
      <c r="D47" s="18" t="s">
        <v>6</v>
      </c>
      <c r="E47" s="28">
        <v>70</v>
      </c>
      <c r="F47" s="19" t="s">
        <v>4</v>
      </c>
      <c r="G47" s="20"/>
      <c r="H47" s="79"/>
      <c r="I47" s="7">
        <f t="shared" si="1"/>
        <v>0</v>
      </c>
      <c r="L47" s="41"/>
      <c r="M47" s="42"/>
      <c r="N47" s="42"/>
      <c r="O47" s="42"/>
      <c r="P47" s="42"/>
      <c r="Q47" s="42"/>
      <c r="R47" s="42"/>
      <c r="S47" s="43"/>
    </row>
    <row r="48" spans="2:19" ht="28.5" customHeight="1" thickBot="1" x14ac:dyDescent="0.4">
      <c r="B48" s="49">
        <v>21</v>
      </c>
      <c r="C48" s="47" t="s">
        <v>12</v>
      </c>
      <c r="D48" s="14" t="s">
        <v>5</v>
      </c>
      <c r="E48" s="25">
        <v>80</v>
      </c>
      <c r="F48" s="4" t="s">
        <v>4</v>
      </c>
      <c r="G48" s="6"/>
      <c r="H48" s="76"/>
      <c r="I48" s="7">
        <f t="shared" si="1"/>
        <v>0</v>
      </c>
      <c r="L48" s="44"/>
      <c r="M48" s="45"/>
      <c r="N48" s="45"/>
      <c r="O48" s="45"/>
      <c r="P48" s="45"/>
      <c r="Q48" s="45"/>
      <c r="R48" s="45"/>
      <c r="S48" s="46"/>
    </row>
    <row r="49" spans="2:9" ht="28.5" customHeight="1" thickBot="1" x14ac:dyDescent="0.4">
      <c r="B49" s="50"/>
      <c r="C49" s="48"/>
      <c r="D49" s="13" t="s">
        <v>6</v>
      </c>
      <c r="E49" s="29">
        <v>70</v>
      </c>
      <c r="F49" s="5" t="s">
        <v>4</v>
      </c>
      <c r="G49" s="11"/>
      <c r="H49" s="77"/>
      <c r="I49" s="7">
        <f t="shared" si="1"/>
        <v>0</v>
      </c>
    </row>
    <row r="50" spans="2:9" ht="28.5" customHeight="1" x14ac:dyDescent="0.35">
      <c r="B50" s="51">
        <v>22</v>
      </c>
      <c r="C50" s="35" t="s">
        <v>33</v>
      </c>
      <c r="D50" s="15" t="s">
        <v>5</v>
      </c>
      <c r="E50" s="27">
        <v>80</v>
      </c>
      <c r="F50" s="16" t="s">
        <v>4</v>
      </c>
      <c r="G50" s="17"/>
      <c r="H50" s="78"/>
      <c r="I50" s="7">
        <f t="shared" si="1"/>
        <v>0</v>
      </c>
    </row>
    <row r="51" spans="2:9" ht="28.75" customHeight="1" x14ac:dyDescent="0.35">
      <c r="B51" s="81"/>
      <c r="C51" s="82"/>
      <c r="D51" s="83" t="s">
        <v>6</v>
      </c>
      <c r="E51" s="84">
        <v>70</v>
      </c>
      <c r="F51" s="85" t="s">
        <v>4</v>
      </c>
      <c r="G51" s="86"/>
      <c r="H51" s="87"/>
      <c r="I51" s="10">
        <f t="shared" si="1"/>
        <v>0</v>
      </c>
    </row>
    <row r="52" spans="2:9" ht="28.75" customHeight="1" x14ac:dyDescent="0.35">
      <c r="B52" s="88"/>
      <c r="C52" s="89" t="s">
        <v>52</v>
      </c>
      <c r="D52" s="90"/>
      <c r="E52" s="90"/>
      <c r="F52" s="91"/>
      <c r="G52" s="88"/>
      <c r="H52" s="88"/>
      <c r="I52" s="72">
        <f t="shared" si="1"/>
        <v>0</v>
      </c>
    </row>
    <row r="53" spans="2:9" ht="28.75" customHeight="1" x14ac:dyDescent="0.35">
      <c r="B53" s="2"/>
      <c r="C53" s="2"/>
      <c r="D53" s="2"/>
      <c r="E53" s="2"/>
      <c r="F53" s="2"/>
      <c r="G53" s="2"/>
      <c r="H53" s="2"/>
      <c r="I53" s="2"/>
    </row>
    <row r="81" ht="166.25" customHeight="1" x14ac:dyDescent="0.35"/>
  </sheetData>
  <mergeCells count="82">
    <mergeCell ref="C52:F52"/>
    <mergeCell ref="L34:N34"/>
    <mergeCell ref="B26:B27"/>
    <mergeCell ref="B24:B25"/>
    <mergeCell ref="B22:B23"/>
    <mergeCell ref="B12:B13"/>
    <mergeCell ref="B14:B15"/>
    <mergeCell ref="C7:D7"/>
    <mergeCell ref="B16:B17"/>
    <mergeCell ref="B18:B19"/>
    <mergeCell ref="B20:B21"/>
    <mergeCell ref="B10:B11"/>
    <mergeCell ref="B30:B31"/>
    <mergeCell ref="B28:B29"/>
    <mergeCell ref="B38:B39"/>
    <mergeCell ref="B48:B49"/>
    <mergeCell ref="B50:B51"/>
    <mergeCell ref="B46:B47"/>
    <mergeCell ref="B36:B37"/>
    <mergeCell ref="B34:B35"/>
    <mergeCell ref="B32:B33"/>
    <mergeCell ref="L35:Q36"/>
    <mergeCell ref="L16:L17"/>
    <mergeCell ref="L14:L15"/>
    <mergeCell ref="L12:L13"/>
    <mergeCell ref="L10:L11"/>
    <mergeCell ref="L24:L25"/>
    <mergeCell ref="L22:L23"/>
    <mergeCell ref="L20:L21"/>
    <mergeCell ref="M24:M25"/>
    <mergeCell ref="L18:L19"/>
    <mergeCell ref="L26:L27"/>
    <mergeCell ref="M26:M27"/>
    <mergeCell ref="M28:M29"/>
    <mergeCell ref="L32:L33"/>
    <mergeCell ref="M32:M33"/>
    <mergeCell ref="M30:M31"/>
    <mergeCell ref="L30:L31"/>
    <mergeCell ref="L4:L5"/>
    <mergeCell ref="L6:L7"/>
    <mergeCell ref="L8:L9"/>
    <mergeCell ref="M8:M9"/>
    <mergeCell ref="M10:M11"/>
    <mergeCell ref="M12:M13"/>
    <mergeCell ref="M14:M15"/>
    <mergeCell ref="L28:L29"/>
    <mergeCell ref="M16:M17"/>
    <mergeCell ref="M18:M19"/>
    <mergeCell ref="M20:M21"/>
    <mergeCell ref="M22:M23"/>
    <mergeCell ref="C38:C39"/>
    <mergeCell ref="C48:C49"/>
    <mergeCell ref="C50:C51"/>
    <mergeCell ref="M4:M5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C8:C9"/>
    <mergeCell ref="M6:M7"/>
    <mergeCell ref="C46:C47"/>
    <mergeCell ref="B3:I3"/>
    <mergeCell ref="L38:S48"/>
    <mergeCell ref="C44:C45"/>
    <mergeCell ref="B44:B45"/>
    <mergeCell ref="C42:C43"/>
    <mergeCell ref="B42:B43"/>
    <mergeCell ref="B40:B41"/>
    <mergeCell ref="C40:C41"/>
    <mergeCell ref="S35:S36"/>
    <mergeCell ref="B8:B9"/>
    <mergeCell ref="C10:C11"/>
    <mergeCell ref="C12:C13"/>
    <mergeCell ref="C14:C15"/>
    <mergeCell ref="M3:N3"/>
    <mergeCell ref="C36:C37"/>
  </mergeCells>
  <pageMargins left="0.5" right="0.5" top="0.25" bottom="0.25" header="0.3" footer="0.3"/>
  <pageSetup scale="57" orientation="portrait" r:id="rId1"/>
  <colBreaks count="1" manualBreakCount="1">
    <brk id="10" min="1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Alfred Kafusa</cp:lastModifiedBy>
  <cp:lastPrinted>2025-07-10T15:41:53Z</cp:lastPrinted>
  <dcterms:created xsi:type="dcterms:W3CDTF">2021-10-04T08:06:05Z</dcterms:created>
  <dcterms:modified xsi:type="dcterms:W3CDTF">2025-07-11T10:43:24Z</dcterms:modified>
</cp:coreProperties>
</file>