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f-my.sharepoint.com/personal/akafusa_unicef_org1/Documents/SUPPLY/APPEL D'OFFRE/2025/WASH/LRPS-2025- Mission d’études techniques pour la réhabilitation et la reconstruction des réseaux d’eau  province du Tanganyika/"/>
    </mc:Choice>
  </mc:AlternateContent>
  <xr:revisionPtr revIDLastSave="0" documentId="8_{632C7B2B-99EE-4637-BE22-FE22DDB268D6}" xr6:coauthVersionLast="47" xr6:coauthVersionMax="47" xr10:uidLastSave="{00000000-0000-0000-0000-000000000000}"/>
  <bookViews>
    <workbookView xWindow="-110" yWindow="-110" windowWidth="19420" windowHeight="11500" tabRatio="781" activeTab="2" xr2:uid="{00000000-000D-0000-FFFF-FFFF00000000}"/>
  </bookViews>
  <sheets>
    <sheet name="BDQE LOT 1" sheetId="17" r:id="rId1"/>
    <sheet name="BDQE LOT 2" sheetId="24" r:id="rId2"/>
    <sheet name="BDQE LOT 3" sheetId="27" r:id="rId3"/>
    <sheet name="BPU" sheetId="18" r:id="rId4"/>
  </sheets>
  <definedNames>
    <definedName name="_xlnm.Print_Area" localSheetId="0">'BDQE LOT 1'!$A$1:$G$43</definedName>
    <definedName name="_xlnm.Print_Area" localSheetId="1">'BDQE LOT 2'!$A$1:$G$43</definedName>
    <definedName name="_xlnm.Print_Area" localSheetId="2">'BDQE LOT 3'!$A$1:$G$43</definedName>
    <definedName name="_xlnm.Print_Area" localSheetId="3">BPU!$A$1:$E$37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7" l="1"/>
  <c r="F34" i="27"/>
  <c r="F33" i="27"/>
  <c r="F32" i="27"/>
  <c r="F36" i="27" s="1"/>
  <c r="F29" i="27"/>
  <c r="F28" i="27"/>
  <c r="F27" i="27"/>
  <c r="F26" i="27"/>
  <c r="F25" i="27"/>
  <c r="F24" i="27"/>
  <c r="F30" i="27" s="1"/>
  <c r="F23" i="27"/>
  <c r="F20" i="27"/>
  <c r="F19" i="27"/>
  <c r="F18" i="27"/>
  <c r="F17" i="27"/>
  <c r="F16" i="27"/>
  <c r="F15" i="27"/>
  <c r="F14" i="27"/>
  <c r="F13" i="27"/>
  <c r="F11" i="27"/>
  <c r="F21" i="27" s="1"/>
  <c r="F37" i="27" s="1"/>
  <c r="F35" i="24"/>
  <c r="F36" i="24" s="1"/>
  <c r="F34" i="24"/>
  <c r="F33" i="24"/>
  <c r="F32" i="24"/>
  <c r="F29" i="24"/>
  <c r="F28" i="24"/>
  <c r="F27" i="24"/>
  <c r="F26" i="24"/>
  <c r="F25" i="24"/>
  <c r="F24" i="24"/>
  <c r="F23" i="24"/>
  <c r="F30" i="24" s="1"/>
  <c r="F21" i="24"/>
  <c r="F37" i="24" s="1"/>
  <c r="F20" i="24"/>
  <c r="F19" i="24"/>
  <c r="F18" i="24"/>
  <c r="F17" i="24"/>
  <c r="F16" i="24"/>
  <c r="F15" i="24"/>
  <c r="F14" i="24"/>
  <c r="F13" i="24"/>
  <c r="F11" i="24"/>
  <c r="F37" i="17"/>
  <c r="F34" i="17"/>
  <c r="F35" i="17"/>
  <c r="F14" i="17"/>
  <c r="F15" i="17"/>
  <c r="F16" i="17"/>
  <c r="F17" i="17"/>
  <c r="F18" i="17"/>
  <c r="F19" i="17"/>
  <c r="F20" i="17"/>
  <c r="F27" i="17"/>
  <c r="F28" i="17"/>
  <c r="F29" i="17"/>
  <c r="F24" i="17" l="1"/>
  <c r="F25" i="17"/>
  <c r="F26" i="17"/>
  <c r="F23" i="17"/>
  <c r="F33" i="17" l="1"/>
  <c r="F30" i="17" l="1"/>
  <c r="F32" i="17"/>
  <c r="F13" i="17"/>
  <c r="F36" i="17" l="1"/>
  <c r="F11" i="17" l="1"/>
  <c r="F21" i="17" l="1"/>
</calcChain>
</file>

<file path=xl/sharedStrings.xml><?xml version="1.0" encoding="utf-8"?>
<sst xmlns="http://schemas.openxmlformats.org/spreadsheetml/2006/main" count="341" uniqueCount="97">
  <si>
    <t>N°</t>
  </si>
  <si>
    <t>Désignation</t>
  </si>
  <si>
    <t>Unité</t>
  </si>
  <si>
    <t>Quantité</t>
  </si>
  <si>
    <t>PU HTT</t>
  </si>
  <si>
    <t>PT HTT</t>
  </si>
  <si>
    <t>A</t>
  </si>
  <si>
    <t>Mobilisation de l'équipe et du matériel</t>
  </si>
  <si>
    <t>1.1</t>
  </si>
  <si>
    <t>une fois</t>
  </si>
  <si>
    <t>2.1</t>
  </si>
  <si>
    <t>2.4</t>
  </si>
  <si>
    <t>2.5</t>
  </si>
  <si>
    <t>2.6</t>
  </si>
  <si>
    <t>Sous Total A</t>
  </si>
  <si>
    <t>B</t>
  </si>
  <si>
    <t>Personnel</t>
  </si>
  <si>
    <t>1.2</t>
  </si>
  <si>
    <t>1.3</t>
  </si>
  <si>
    <t>Sous Total B</t>
  </si>
  <si>
    <t>C</t>
  </si>
  <si>
    <t>Production des documents</t>
  </si>
  <si>
    <t>Sous Total C</t>
  </si>
  <si>
    <t>Total général</t>
  </si>
  <si>
    <t>Description</t>
  </si>
  <si>
    <t>Production du cahier des prescriptions techniques, cadre de devis, bordereau des prix et plans d'exécution</t>
  </si>
  <si>
    <r>
      <t xml:space="preserve">Piece 9  </t>
    </r>
    <r>
      <rPr>
        <b/>
        <sz val="10"/>
        <color rgb="FFFF0000"/>
        <rFont val="Arial"/>
        <family val="2"/>
      </rPr>
      <t xml:space="preserve">LOT UNIQUE </t>
    </r>
    <r>
      <rPr>
        <b/>
        <sz val="10"/>
        <rFont val="Arial"/>
        <family val="2"/>
      </rPr>
      <t>– Cadre du Bordereau du Devis Quantitatif et Estimatif (BDQE) et Bordereau des prix unitaires</t>
    </r>
  </si>
  <si>
    <t>En-Tête de l'Entreprise</t>
  </si>
  <si>
    <t>Bordereau de Prix Unitaires_BPU</t>
  </si>
  <si>
    <t>Date &amp; Sceau</t>
  </si>
  <si>
    <t>Nom &amp; Signature du Responsable</t>
  </si>
  <si>
    <t>Montant en toutes lettres :</t>
  </si>
  <si>
    <t>PU HTT en Lettres</t>
  </si>
  <si>
    <t>UNICEF RDC
LRPS-2025-9196127– MISSION D’ETUDES TECHNIQUES POUR LA REHABILITATION ET LA RECONSTRUCTION DES RESEAUX D’EAU DE CENTRE DE NYUNZU, CENTRE DE MOBA ET KALEMIE DANS LA PROVINCE DE TANGANYIKA.</t>
  </si>
  <si>
    <r>
      <t xml:space="preserve">Piece  - </t>
    </r>
    <r>
      <rPr>
        <b/>
        <sz val="10"/>
        <color rgb="FFFF0000"/>
        <rFont val="Arial"/>
        <family val="2"/>
      </rPr>
      <t xml:space="preserve">Lot 1 : Kalemie (REGIDESO) </t>
    </r>
    <r>
      <rPr>
        <b/>
        <sz val="10"/>
        <color theme="0"/>
        <rFont val="Arial"/>
        <family val="2"/>
      </rPr>
      <t xml:space="preserve"> - Cadre du Bordereau du Devis Quantitatif et Estimatif (BDQE) </t>
    </r>
  </si>
  <si>
    <t xml:space="preserve">Mobilisation de l'équipe, du matériel et  études </t>
  </si>
  <si>
    <t>Transport et déplacements locaux pour l'équipe et le matériel.</t>
  </si>
  <si>
    <t xml:space="preserve">Nombre de réseau  d'eau potable à étudier </t>
  </si>
  <si>
    <t>Etudes détaillées des réseaux d'eau potable et plans</t>
  </si>
  <si>
    <t>Chef de mission</t>
  </si>
  <si>
    <t xml:space="preserve">Ingénieur Hydraulique </t>
  </si>
  <si>
    <t>1.4</t>
  </si>
  <si>
    <t>1.5</t>
  </si>
  <si>
    <t>1.6</t>
  </si>
  <si>
    <t>UNICEF RDCLRPS-2025-9196127– MISSION D’ETUDES TECHNIQUES POUR LA REHABILITATION ET LA RECONSTRUCTION DES RESEAUX D’EAU DE CENTRE DE NYUNZU, CENTRE DE MOBA ET KALEMIE DANS LA PROVINCE DE TANGANYIKA.</t>
  </si>
  <si>
    <r>
      <t xml:space="preserve">Piece 9  </t>
    </r>
    <r>
      <rPr>
        <b/>
        <sz val="11"/>
        <color rgb="FFFF0000"/>
        <rFont val="Arial"/>
        <family val="2"/>
      </rPr>
      <t xml:space="preserve">LOT 1 </t>
    </r>
    <r>
      <rPr>
        <b/>
        <sz val="11"/>
        <rFont val="Arial"/>
        <family val="2"/>
      </rPr>
      <t>– Cadre du Bordereau du Devis Quantitatif et Estimatif (BDQE) et Bordereau des prix unitaires</t>
    </r>
  </si>
  <si>
    <t>Transport et déplacements locaux pour l'équipe et le matériel</t>
  </si>
  <si>
    <t>Étude détaillée de la station entière (captage compris)</t>
  </si>
  <si>
    <t>Étude de faisabilité environnementale et sociale (EIES/PGES)</t>
  </si>
  <si>
    <t>Levé topographique et cartographie SIG</t>
  </si>
  <si>
    <t>Étude détaillée des pompes (captage et refoulement)</t>
  </si>
  <si>
    <t>Diagnostic du génie civil (réservoirs et ouvrages connexes)</t>
  </si>
  <si>
    <t>Diagnostic du réseau hydraulique et branchements</t>
  </si>
  <si>
    <t>Modélisation hydraulique (EPANET) + notes de calcul</t>
  </si>
  <si>
    <t>Analyse socio-économique et modèle de gestion durable</t>
  </si>
  <si>
    <t>Notes</t>
  </si>
  <si>
    <t>2.2</t>
  </si>
  <si>
    <t>2.3</t>
  </si>
  <si>
    <t>2.7</t>
  </si>
  <si>
    <t>2.8</t>
  </si>
  <si>
    <t>hj</t>
  </si>
  <si>
    <t>Ingénieur géomètre topographe</t>
  </si>
  <si>
    <t>Ingénieur structures</t>
  </si>
  <si>
    <t>Expert environnemental</t>
  </si>
  <si>
    <t>Expert socio-économiste</t>
  </si>
  <si>
    <t>Techniciens / enquêteurs terrain</t>
  </si>
  <si>
    <t>1.7</t>
  </si>
  <si>
    <t>Rapport d’étude complète avec annexes (PGES, socio-éco, topo)</t>
  </si>
  <si>
    <t>Rapport technique détaillé (APD, notes de calcul, spécifications techniques)</t>
  </si>
  <si>
    <t>Plans d’exécution (PEO)</t>
  </si>
  <si>
    <t>Production du cadre de devis (CCTP, BPU, devis estimatif et confidentiel)</t>
  </si>
  <si>
    <t>Ce prix rémunère la réalisation de l’étude complète de la station, incluant l’analyse des captages, la vérification des périmètres de protection et la documentation des mesures correctrices proposées, y compris toutes les sujétions.</t>
  </si>
  <si>
    <t>Ce prix rémunère la réalisation de l’EIES et la production du Plan de Gestion Environnementale et Sociale, conformément aux exigences nationales et aux standards UNICEF, y compris toutes les sujétions</t>
  </si>
  <si>
    <t>Ce prix rémunère les relevés topographiques de terrain, la production des plans géoréférencés et l’intégration des données dans un système d’information géographique (SIG), y compris toutes les sujétions.</t>
  </si>
  <si>
    <t>Ce prix rémunère le diagnostic mécanique et électrique des pompes de captage et de refoulement, la réalisation des tests de performance et la rédaction des recommandations techniques, y compris toutes les sujétions.</t>
  </si>
  <si>
    <t>Ce prix rémunère l’évaluation structurelle, l’étanchéité, l’accessibilité et la sécurité des réservoirs et ouvrages connexes, avec propositions de mesures correctives, y compris toutes les sujétions.</t>
  </si>
  <si>
    <t>Ce prix rémunère le diagnostic du réseau de distribution, y compris la vérification des conduites, des bornes fontaines, des regards et des chambres de vannes, et la documentation des anomalies observées, y compris toutes les sujétions</t>
  </si>
  <si>
    <t>Ce prix rémunère la modélisation complète du réseau à l’aide du logiciel EPANET, la simulation des pressions et des débits, et la production des notes de calcul justificatives, y compris toutes les sujétions</t>
  </si>
  <si>
    <t>Ce prix rémunère la conduite des enquêtes socio-économiques auprès des ménages, l’analyse de la capacité et de la volonté à payer, ainsi que l’évaluation des modèles de gestion durable, y compris toutes les sujétions.</t>
  </si>
  <si>
    <t>Ce prix rémunère la prestation du Chef de mission durant toute la durée de l’étude, assurant la supervision générale et la coordination interdisciplinaire, y compris toutes les sujétions.</t>
  </si>
  <si>
    <t>Ce prix rémunère la prestation de l’Ingénieur hydraulique pour les dimensionnements, la modélisation hydraulique et la rédaction des sections techniques du rapport, y compris toutes les sujétions</t>
  </si>
  <si>
    <t>Ce prix rémunère la prestation de l’Ingénieur topographe pour les levés topographiques et la cartographie SIG, y compris toutes les sujétions.</t>
  </si>
  <si>
    <t>Ce prix rémunère la prestation de l’Ingénieur structures pour l’évaluation des réservoirs et des ouvrages de génie civil, y compris toutes les sujétions</t>
  </si>
  <si>
    <t>Ce prix rémunère la prestation de l’Expert en environnement pour la conduite de l’EIES et la rédaction du PGES, y compris toutes les sujétions.</t>
  </si>
  <si>
    <t>Ce prix rémunère la prestation de l’Expert socio-économiste pour les enquêtes, l’analyse de la gouvernance et la rédaction des recommandations de gestion, y compris toutes les sujétions</t>
  </si>
  <si>
    <t>Ce prix rémunère la prestation des techniciens de terrain pour la collecte des données et l’appui aux enquêtes socio-économiques, y compris toutes les sujétions</t>
  </si>
  <si>
    <t>Ce prix rémunère l’élaboration du rapport d’étude complet intégrant toutes les annexes et résultats d’enquêtes, avec présentation en formats PDF et Word, y compris toutes les sujétions</t>
  </si>
  <si>
    <t>Ce prix rémunère la production du rapport technique final, comprenant les études APD, les notes de calcul et le Cahier des Charges Techniques Particulières (CCTP), y compris toutes les sujétions.</t>
  </si>
  <si>
    <t>Ce prix rémunère la réalisation et la remise des plans d’exécution en formats AutoCAD, EPANET, SIG, ainsi que leur version PDF, y compris toutes les sujétions.</t>
  </si>
  <si>
    <t>Ce prix rémunère l’élaboration complète du cadre de devis, incluant le Bordereau des Prix Unitaires, le devis estimatif et le devis confidentiel, y compris toutes les sujétions.</t>
  </si>
  <si>
    <r>
      <t xml:space="preserve">Piece  - </t>
    </r>
    <r>
      <rPr>
        <b/>
        <sz val="10"/>
        <color rgb="FFFF0000"/>
        <rFont val="Arial"/>
        <family val="2"/>
      </rPr>
      <t xml:space="preserve">Lot 2 : Nyunzu (REGIDESO) </t>
    </r>
    <r>
      <rPr>
        <b/>
        <sz val="10"/>
        <color theme="0"/>
        <rFont val="Arial"/>
        <family val="2"/>
      </rPr>
      <t xml:space="preserve"> - Cadre du Bordereau du Devis Quantitatif et Estimatif (BDQE) </t>
    </r>
  </si>
  <si>
    <r>
      <t xml:space="preserve">Piece 9  </t>
    </r>
    <r>
      <rPr>
        <b/>
        <sz val="11"/>
        <color rgb="FFFF0000"/>
        <rFont val="Arial"/>
        <family val="2"/>
      </rPr>
      <t xml:space="preserve">LOT 2 </t>
    </r>
    <r>
      <rPr>
        <b/>
        <sz val="11"/>
        <rFont val="Arial"/>
        <family val="2"/>
      </rPr>
      <t>– Cadre du Bordereau du Devis Quantitatif et Estimatif (BDQE) et Bordereau des prix unitaires</t>
    </r>
  </si>
  <si>
    <t>Ce prix rémunère le transport des experts et des équipements depuis la base jusqu’à Kalemie, les déplacements interurbains entre Kalemie, Nyunzu et Moba, ainsi que le retour à la base après les opérations, y compris toutes les sujétions.</t>
  </si>
  <si>
    <r>
      <t xml:space="preserve">Piece  - </t>
    </r>
    <r>
      <rPr>
        <b/>
        <sz val="10"/>
        <color rgb="FFFF0000"/>
        <rFont val="Arial"/>
        <family val="2"/>
      </rPr>
      <t xml:space="preserve">Lot 3 : Moba (REGIDESO)  </t>
    </r>
    <r>
      <rPr>
        <b/>
        <sz val="10"/>
        <color theme="0"/>
        <rFont val="Arial"/>
        <family val="2"/>
      </rPr>
      <t xml:space="preserve"> - Cadre du Bordereau du Devis Quantitatif et Estimatif (BDQE) </t>
    </r>
  </si>
  <si>
    <r>
      <t xml:space="preserve">Piece 9  </t>
    </r>
    <r>
      <rPr>
        <b/>
        <sz val="11"/>
        <color rgb="FFFF0000"/>
        <rFont val="Arial"/>
        <family val="2"/>
      </rPr>
      <t xml:space="preserve">LOT 3 </t>
    </r>
    <r>
      <rPr>
        <b/>
        <sz val="11"/>
        <rFont val="Arial"/>
        <family val="2"/>
      </rPr>
      <t>– Cadre du Bordereau du Devis Quantitatif et Estimatif (BDQE) et Bordereau des prix unitaires</t>
    </r>
  </si>
  <si>
    <t>Bordereau: d'étude de la régie de Kalemie, Moba et Nyunzu</t>
  </si>
  <si>
    <t>UNICEF RDC
 MISSION D’ETUDES TECHNIQUES POUR LA REHABILITATION ET LA RECONSTRUCTION DES RESEAUX D’EAU DE CENTRE DE NYUNZU, CENTRE DE MOBA ET KALEMIE DANS LA PROVINCE DE TANGANYIKA.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</si>
</sst>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8"/>
      <color theme="0"/>
      <name val="Arial"/>
      <family val="2"/>
    </font>
    <font>
      <b/>
      <i/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</font>
    <font>
      <sz val="11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u/>
      <sz val="11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AEEF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1" fillId="0" borderId="0" applyFont="0" applyFill="0" applyBorder="0" applyAlignment="0" applyProtection="0"/>
    <xf numFmtId="0" fontId="12" fillId="0" borderId="0"/>
  </cellStyleXfs>
  <cellXfs count="64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164" fontId="5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14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justify" vertical="center"/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64" fontId="2" fillId="0" borderId="13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left"/>
    </xf>
    <xf numFmtId="0" fontId="5" fillId="2" borderId="12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5" fillId="2" borderId="11" xfId="0" applyFont="1" applyFill="1" applyBorder="1" applyAlignment="1" applyProtection="1">
      <alignment horizontal="right" vertical="center"/>
      <protection locked="0"/>
    </xf>
    <xf numFmtId="0" fontId="19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0" fillId="0" borderId="0" xfId="0"/>
    <xf numFmtId="0" fontId="18" fillId="3" borderId="12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</cellXfs>
  <cellStyles count="3">
    <cellStyle name="Millier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00AEEF"/>
      <color rgb="FF80E899"/>
      <color rgb="FF9BCBA6"/>
      <color rgb="FFBCB8AA"/>
      <color rgb="FFB3D6A5"/>
      <color rgb="FFE0D69C"/>
      <color rgb="FF84AEE2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0E899"/>
  </sheetPr>
  <dimension ref="A1:G43"/>
  <sheetViews>
    <sheetView view="pageBreakPreview" zoomScale="115" zoomScaleNormal="110" zoomScaleSheetLayoutView="115" workbookViewId="0">
      <selection activeCell="J54" sqref="J54"/>
    </sheetView>
  </sheetViews>
  <sheetFormatPr defaultColWidth="8.7265625" defaultRowHeight="14" x14ac:dyDescent="0.3"/>
  <cols>
    <col min="1" max="1" width="6" style="1" customWidth="1"/>
    <col min="2" max="2" width="60.81640625" style="2" bestFit="1" customWidth="1"/>
    <col min="3" max="3" width="10.1796875" style="2" bestFit="1" customWidth="1"/>
    <col min="4" max="4" width="11.26953125" style="2" customWidth="1"/>
    <col min="5" max="6" width="14.81640625" style="2" bestFit="1" customWidth="1"/>
    <col min="7" max="16384" width="8.7265625" style="2"/>
  </cols>
  <sheetData>
    <row r="1" spans="1:7" ht="58.5" customHeight="1" x14ac:dyDescent="0.3">
      <c r="A1" s="49" t="s">
        <v>45</v>
      </c>
      <c r="B1" s="49"/>
      <c r="C1" s="49"/>
      <c r="D1" s="49"/>
      <c r="E1" s="49"/>
      <c r="F1" s="49"/>
    </row>
    <row r="2" spans="1:7" ht="31" customHeight="1" x14ac:dyDescent="0.3">
      <c r="A2" s="50" t="s">
        <v>27</v>
      </c>
      <c r="B2" s="50"/>
      <c r="C2" s="50"/>
      <c r="D2" s="50"/>
      <c r="E2" s="50"/>
      <c r="F2" s="50"/>
    </row>
    <row r="3" spans="1:7" ht="78.5" customHeight="1" x14ac:dyDescent="0.35">
      <c r="A3" s="51" t="s">
        <v>33</v>
      </c>
      <c r="B3" s="52"/>
      <c r="C3" s="52"/>
      <c r="D3" s="52"/>
      <c r="E3" s="52"/>
      <c r="F3" s="52"/>
      <c r="G3" s="53"/>
    </row>
    <row r="4" spans="1:7" ht="24" customHeight="1" x14ac:dyDescent="0.35">
      <c r="A4" s="54" t="s">
        <v>34</v>
      </c>
      <c r="B4" s="55"/>
      <c r="C4" s="55"/>
      <c r="D4" s="55"/>
      <c r="E4" s="55"/>
      <c r="F4" s="55"/>
      <c r="G4" s="53"/>
    </row>
    <row r="5" spans="1:7" ht="13" customHeight="1" x14ac:dyDescent="0.3">
      <c r="A5" s="24"/>
      <c r="B5" s="25"/>
      <c r="C5" s="25"/>
      <c r="D5" s="25"/>
      <c r="E5" s="25"/>
      <c r="F5" s="25"/>
    </row>
    <row r="6" spans="1:7" ht="27.75" customHeight="1" x14ac:dyDescent="0.3">
      <c r="A6" s="46" t="s">
        <v>37</v>
      </c>
      <c r="B6" s="47"/>
      <c r="C6" s="47"/>
      <c r="D6" s="47"/>
      <c r="E6" s="48"/>
      <c r="F6" s="7">
        <v>1</v>
      </c>
    </row>
    <row r="7" spans="1:7" s="12" customFormat="1" ht="13.5" customHeight="1" x14ac:dyDescent="0.35">
      <c r="A7" s="3"/>
      <c r="B7" s="4"/>
      <c r="C7" s="4"/>
      <c r="D7" s="4"/>
      <c r="E7" s="4"/>
      <c r="F7" s="4"/>
    </row>
    <row r="8" spans="1:7" s="12" customFormat="1" ht="19.5" customHeight="1" x14ac:dyDescent="0.3">
      <c r="A8" s="7" t="s">
        <v>0</v>
      </c>
      <c r="B8" s="8" t="s">
        <v>1</v>
      </c>
      <c r="C8" s="7" t="s">
        <v>2</v>
      </c>
      <c r="D8" s="7" t="s">
        <v>3</v>
      </c>
      <c r="E8" s="7" t="s">
        <v>4</v>
      </c>
      <c r="F8" s="9" t="s">
        <v>5</v>
      </c>
      <c r="G8" s="9" t="s">
        <v>55</v>
      </c>
    </row>
    <row r="9" spans="1:7" s="12" customFormat="1" ht="19.5" customHeight="1" x14ac:dyDescent="0.3">
      <c r="A9" s="14" t="s">
        <v>6</v>
      </c>
      <c r="B9" s="15" t="s">
        <v>35</v>
      </c>
      <c r="C9" s="16"/>
      <c r="D9" s="16"/>
      <c r="E9" s="16"/>
      <c r="F9" s="16"/>
      <c r="G9" s="16"/>
    </row>
    <row r="10" spans="1:7" s="12" customFormat="1" ht="19.5" customHeight="1" x14ac:dyDescent="0.3">
      <c r="A10" s="7">
        <v>1</v>
      </c>
      <c r="B10" s="5" t="s">
        <v>7</v>
      </c>
      <c r="C10" s="17"/>
      <c r="D10" s="17"/>
      <c r="E10" s="10"/>
      <c r="F10" s="11"/>
      <c r="G10" s="11"/>
    </row>
    <row r="11" spans="1:7" ht="36" customHeight="1" x14ac:dyDescent="0.3">
      <c r="A11" s="23" t="s">
        <v>8</v>
      </c>
      <c r="B11" s="36" t="s">
        <v>46</v>
      </c>
      <c r="C11" s="23" t="s">
        <v>9</v>
      </c>
      <c r="D11" s="26">
        <v>1</v>
      </c>
      <c r="E11" s="27">
        <v>0</v>
      </c>
      <c r="F11" s="28">
        <f>PRODUCT(D11:E11)</f>
        <v>0</v>
      </c>
      <c r="G11" s="28"/>
    </row>
    <row r="12" spans="1:7" s="12" customFormat="1" ht="19.5" customHeight="1" x14ac:dyDescent="0.3">
      <c r="A12" s="7">
        <v>2</v>
      </c>
      <c r="B12" s="5" t="s">
        <v>38</v>
      </c>
      <c r="C12" s="17"/>
      <c r="D12" s="17"/>
      <c r="E12" s="10"/>
      <c r="F12" s="11"/>
      <c r="G12" s="11"/>
    </row>
    <row r="13" spans="1:7" s="12" customFormat="1" ht="19.5" customHeight="1" x14ac:dyDescent="0.3">
      <c r="A13" s="23" t="s">
        <v>10</v>
      </c>
      <c r="B13" s="18" t="s">
        <v>47</v>
      </c>
      <c r="C13" s="23" t="s">
        <v>9</v>
      </c>
      <c r="D13" s="26">
        <v>1</v>
      </c>
      <c r="E13" s="27">
        <v>0</v>
      </c>
      <c r="F13" s="28">
        <f>PRODUCT(D13:E13)</f>
        <v>0</v>
      </c>
      <c r="G13" s="28"/>
    </row>
    <row r="14" spans="1:7" s="12" customFormat="1" ht="19.5" customHeight="1" x14ac:dyDescent="0.3">
      <c r="A14" s="23" t="s">
        <v>56</v>
      </c>
      <c r="B14" s="18" t="s">
        <v>48</v>
      </c>
      <c r="C14" s="23" t="s">
        <v>9</v>
      </c>
      <c r="D14" s="26">
        <v>1</v>
      </c>
      <c r="E14" s="27">
        <v>0</v>
      </c>
      <c r="F14" s="28">
        <f t="shared" ref="F14:F20" si="0">PRODUCT(D14:E14)</f>
        <v>0</v>
      </c>
      <c r="G14" s="28"/>
    </row>
    <row r="15" spans="1:7" s="12" customFormat="1" ht="19.5" customHeight="1" x14ac:dyDescent="0.3">
      <c r="A15" s="23" t="s">
        <v>57</v>
      </c>
      <c r="B15" s="18" t="s">
        <v>49</v>
      </c>
      <c r="C15" s="23" t="s">
        <v>9</v>
      </c>
      <c r="D15" s="26">
        <v>1</v>
      </c>
      <c r="E15" s="27">
        <v>0</v>
      </c>
      <c r="F15" s="28">
        <f t="shared" si="0"/>
        <v>0</v>
      </c>
      <c r="G15" s="28"/>
    </row>
    <row r="16" spans="1:7" s="12" customFormat="1" ht="19.5" customHeight="1" x14ac:dyDescent="0.3">
      <c r="A16" s="23" t="s">
        <v>11</v>
      </c>
      <c r="B16" s="37" t="s">
        <v>50</v>
      </c>
      <c r="C16" s="23" t="s">
        <v>9</v>
      </c>
      <c r="D16" s="26">
        <v>1</v>
      </c>
      <c r="E16" s="27">
        <v>0</v>
      </c>
      <c r="F16" s="28">
        <f t="shared" si="0"/>
        <v>0</v>
      </c>
      <c r="G16" s="28"/>
    </row>
    <row r="17" spans="1:7" s="12" customFormat="1" ht="19.5" customHeight="1" x14ac:dyDescent="0.3">
      <c r="A17" s="23" t="s">
        <v>12</v>
      </c>
      <c r="B17" s="18" t="s">
        <v>51</v>
      </c>
      <c r="C17" s="23" t="s">
        <v>9</v>
      </c>
      <c r="D17" s="26">
        <v>1</v>
      </c>
      <c r="E17" s="27">
        <v>0</v>
      </c>
      <c r="F17" s="28">
        <f t="shared" si="0"/>
        <v>0</v>
      </c>
      <c r="G17" s="28"/>
    </row>
    <row r="18" spans="1:7" s="12" customFormat="1" ht="19.5" customHeight="1" x14ac:dyDescent="0.3">
      <c r="A18" s="23" t="s">
        <v>13</v>
      </c>
      <c r="B18" s="18" t="s">
        <v>52</v>
      </c>
      <c r="C18" s="23" t="s">
        <v>9</v>
      </c>
      <c r="D18" s="26">
        <v>1</v>
      </c>
      <c r="E18" s="27">
        <v>0</v>
      </c>
      <c r="F18" s="28">
        <f t="shared" si="0"/>
        <v>0</v>
      </c>
      <c r="G18" s="28"/>
    </row>
    <row r="19" spans="1:7" s="12" customFormat="1" ht="19.5" customHeight="1" x14ac:dyDescent="0.3">
      <c r="A19" s="23" t="s">
        <v>58</v>
      </c>
      <c r="B19" s="18" t="s">
        <v>53</v>
      </c>
      <c r="C19" s="23" t="s">
        <v>9</v>
      </c>
      <c r="D19" s="26">
        <v>1</v>
      </c>
      <c r="E19" s="27">
        <v>0</v>
      </c>
      <c r="F19" s="28">
        <f t="shared" si="0"/>
        <v>0</v>
      </c>
      <c r="G19" s="28"/>
    </row>
    <row r="20" spans="1:7" s="12" customFormat="1" ht="19.5" customHeight="1" x14ac:dyDescent="0.3">
      <c r="A20" s="23" t="s">
        <v>59</v>
      </c>
      <c r="B20" s="18" t="s">
        <v>54</v>
      </c>
      <c r="C20" s="23" t="s">
        <v>9</v>
      </c>
      <c r="D20" s="26">
        <v>1</v>
      </c>
      <c r="E20" s="27">
        <v>0</v>
      </c>
      <c r="F20" s="28">
        <f t="shared" si="0"/>
        <v>0</v>
      </c>
      <c r="G20" s="28"/>
    </row>
    <row r="21" spans="1:7" s="12" customFormat="1" ht="19.5" customHeight="1" x14ac:dyDescent="0.3">
      <c r="A21" s="5" t="s">
        <v>14</v>
      </c>
      <c r="B21" s="6"/>
      <c r="C21" s="17"/>
      <c r="D21" s="6"/>
      <c r="E21" s="6"/>
      <c r="F21" s="13">
        <f>SUM(F11:F11,F13:F20)</f>
        <v>0</v>
      </c>
      <c r="G21" s="13"/>
    </row>
    <row r="22" spans="1:7" s="12" customFormat="1" ht="19.5" customHeight="1" x14ac:dyDescent="0.3">
      <c r="A22" s="14" t="s">
        <v>15</v>
      </c>
      <c r="B22" s="15" t="s">
        <v>16</v>
      </c>
      <c r="C22" s="16"/>
      <c r="D22" s="16"/>
      <c r="E22" s="16"/>
      <c r="F22" s="16"/>
      <c r="G22" s="16"/>
    </row>
    <row r="23" spans="1:7" x14ac:dyDescent="0.3">
      <c r="A23" s="23" t="s">
        <v>8</v>
      </c>
      <c r="B23" s="35" t="s">
        <v>39</v>
      </c>
      <c r="C23" s="38" t="s">
        <v>60</v>
      </c>
      <c r="D23" s="26">
        <v>30</v>
      </c>
      <c r="E23" s="27">
        <v>0</v>
      </c>
      <c r="F23" s="28">
        <f>PRODUCT(D23:E23)</f>
        <v>0</v>
      </c>
      <c r="G23" s="28"/>
    </row>
    <row r="24" spans="1:7" x14ac:dyDescent="0.3">
      <c r="A24" s="23" t="s">
        <v>17</v>
      </c>
      <c r="B24" s="18" t="s">
        <v>40</v>
      </c>
      <c r="C24" s="38" t="s">
        <v>60</v>
      </c>
      <c r="D24" s="26">
        <v>25</v>
      </c>
      <c r="E24" s="27">
        <v>0</v>
      </c>
      <c r="F24" s="28">
        <f t="shared" ref="F24:F29" si="1">PRODUCT(D24:E24)</f>
        <v>0</v>
      </c>
      <c r="G24" s="28"/>
    </row>
    <row r="25" spans="1:7" x14ac:dyDescent="0.3">
      <c r="A25" s="23" t="s">
        <v>18</v>
      </c>
      <c r="B25" s="18" t="s">
        <v>61</v>
      </c>
      <c r="C25" s="38" t="s">
        <v>60</v>
      </c>
      <c r="D25" s="26">
        <v>20</v>
      </c>
      <c r="E25" s="27">
        <v>0</v>
      </c>
      <c r="F25" s="28">
        <f t="shared" si="1"/>
        <v>0</v>
      </c>
      <c r="G25" s="28"/>
    </row>
    <row r="26" spans="1:7" x14ac:dyDescent="0.3">
      <c r="A26" s="23" t="s">
        <v>41</v>
      </c>
      <c r="B26" s="18" t="s">
        <v>62</v>
      </c>
      <c r="C26" s="38" t="s">
        <v>60</v>
      </c>
      <c r="D26" s="26">
        <v>20</v>
      </c>
      <c r="E26" s="27">
        <v>0</v>
      </c>
      <c r="F26" s="28">
        <f t="shared" si="1"/>
        <v>0</v>
      </c>
      <c r="G26" s="28"/>
    </row>
    <row r="27" spans="1:7" x14ac:dyDescent="0.3">
      <c r="A27" s="23" t="s">
        <v>42</v>
      </c>
      <c r="B27" s="18" t="s">
        <v>63</v>
      </c>
      <c r="C27" s="38" t="s">
        <v>60</v>
      </c>
      <c r="D27" s="26">
        <v>15</v>
      </c>
      <c r="E27" s="27">
        <v>0</v>
      </c>
      <c r="F27" s="28">
        <f t="shared" si="1"/>
        <v>0</v>
      </c>
      <c r="G27" s="28"/>
    </row>
    <row r="28" spans="1:7" x14ac:dyDescent="0.3">
      <c r="A28" s="23" t="s">
        <v>43</v>
      </c>
      <c r="B28" s="18" t="s">
        <v>64</v>
      </c>
      <c r="C28" s="38" t="s">
        <v>60</v>
      </c>
      <c r="D28" s="26">
        <v>15</v>
      </c>
      <c r="E28" s="27">
        <v>0</v>
      </c>
      <c r="F28" s="28">
        <f t="shared" si="1"/>
        <v>0</v>
      </c>
      <c r="G28" s="28"/>
    </row>
    <row r="29" spans="1:7" x14ac:dyDescent="0.3">
      <c r="A29" s="23" t="s">
        <v>66</v>
      </c>
      <c r="B29" s="18" t="s">
        <v>65</v>
      </c>
      <c r="C29" s="38" t="s">
        <v>60</v>
      </c>
      <c r="D29" s="26">
        <v>10</v>
      </c>
      <c r="E29" s="27">
        <v>0</v>
      </c>
      <c r="F29" s="28">
        <f t="shared" si="1"/>
        <v>0</v>
      </c>
      <c r="G29" s="28"/>
    </row>
    <row r="30" spans="1:7" ht="19.5" customHeight="1" x14ac:dyDescent="0.3">
      <c r="A30" s="5" t="s">
        <v>19</v>
      </c>
      <c r="B30" s="6"/>
      <c r="C30" s="17"/>
      <c r="D30" s="6"/>
      <c r="E30" s="6"/>
      <c r="F30" s="13">
        <f>SUM(F23:F29)</f>
        <v>0</v>
      </c>
      <c r="G30" s="13"/>
    </row>
    <row r="31" spans="1:7" s="12" customFormat="1" ht="19.5" customHeight="1" x14ac:dyDescent="0.3">
      <c r="A31" s="14" t="s">
        <v>20</v>
      </c>
      <c r="B31" s="15" t="s">
        <v>21</v>
      </c>
      <c r="C31" s="16"/>
      <c r="D31" s="16"/>
      <c r="E31" s="16"/>
      <c r="F31" s="16"/>
      <c r="G31" s="16"/>
    </row>
    <row r="32" spans="1:7" x14ac:dyDescent="0.3">
      <c r="A32" s="23" t="s">
        <v>8</v>
      </c>
      <c r="B32" s="19" t="s">
        <v>67</v>
      </c>
      <c r="C32" s="23" t="s">
        <v>9</v>
      </c>
      <c r="D32" s="23">
        <v>1</v>
      </c>
      <c r="E32" s="27">
        <v>0</v>
      </c>
      <c r="F32" s="28">
        <f t="shared" ref="F32:F35" si="2">PRODUCT(D32:E32)</f>
        <v>0</v>
      </c>
      <c r="G32" s="28"/>
    </row>
    <row r="33" spans="1:7" ht="28" x14ac:dyDescent="0.3">
      <c r="A33" s="23" t="s">
        <v>17</v>
      </c>
      <c r="B33" s="19" t="s">
        <v>68</v>
      </c>
      <c r="C33" s="23" t="s">
        <v>9</v>
      </c>
      <c r="D33" s="23">
        <v>1</v>
      </c>
      <c r="E33" s="27">
        <v>0</v>
      </c>
      <c r="F33" s="28">
        <f t="shared" si="2"/>
        <v>0</v>
      </c>
      <c r="G33" s="28"/>
    </row>
    <row r="34" spans="1:7" x14ac:dyDescent="0.3">
      <c r="A34" s="23" t="s">
        <v>18</v>
      </c>
      <c r="B34" s="19" t="s">
        <v>69</v>
      </c>
      <c r="C34" s="38" t="s">
        <v>9</v>
      </c>
      <c r="D34" s="23">
        <v>1</v>
      </c>
      <c r="E34" s="27">
        <v>0</v>
      </c>
      <c r="F34" s="28">
        <f t="shared" si="2"/>
        <v>0</v>
      </c>
      <c r="G34" s="28"/>
    </row>
    <row r="35" spans="1:7" ht="28" x14ac:dyDescent="0.3">
      <c r="A35" s="23" t="s">
        <v>41</v>
      </c>
      <c r="B35" s="19" t="s">
        <v>70</v>
      </c>
      <c r="C35" s="23" t="s">
        <v>9</v>
      </c>
      <c r="D35" s="23">
        <v>1</v>
      </c>
      <c r="E35" s="27">
        <v>0</v>
      </c>
      <c r="F35" s="28">
        <f t="shared" si="2"/>
        <v>0</v>
      </c>
      <c r="G35" s="28"/>
    </row>
    <row r="36" spans="1:7" ht="18.5" customHeight="1" x14ac:dyDescent="0.3">
      <c r="A36" s="5" t="s">
        <v>22</v>
      </c>
      <c r="B36" s="6"/>
      <c r="C36" s="17"/>
      <c r="D36" s="6"/>
      <c r="E36" s="6"/>
      <c r="F36" s="13">
        <f>SUM(F32:F35)</f>
        <v>0</v>
      </c>
      <c r="G36" s="13"/>
    </row>
    <row r="37" spans="1:7" ht="18.5" customHeight="1" x14ac:dyDescent="0.3">
      <c r="A37" s="5" t="s">
        <v>23</v>
      </c>
      <c r="B37" s="6"/>
      <c r="C37" s="17"/>
      <c r="D37" s="6"/>
      <c r="E37" s="6"/>
      <c r="F37" s="13">
        <f>SUM(F21,F30,F36)</f>
        <v>0</v>
      </c>
      <c r="G37" s="13"/>
    </row>
    <row r="38" spans="1:7" ht="15.5" x14ac:dyDescent="0.35">
      <c r="A38" s="3"/>
      <c r="B38" s="4"/>
      <c r="C38" s="4"/>
      <c r="D38" s="4"/>
      <c r="E38" s="4"/>
      <c r="F38" s="4"/>
    </row>
    <row r="39" spans="1:7" s="29" customFormat="1" ht="14.5" customHeight="1" x14ac:dyDescent="0.35">
      <c r="A39" s="45" t="s">
        <v>31</v>
      </c>
      <c r="B39" s="45"/>
      <c r="C39" s="45"/>
      <c r="D39" s="45"/>
      <c r="E39" s="45"/>
      <c r="F39" s="45"/>
    </row>
    <row r="40" spans="1:7" s="29" customFormat="1" x14ac:dyDescent="0.3">
      <c r="F40" s="34" t="s">
        <v>30</v>
      </c>
    </row>
    <row r="41" spans="1:7" s="29" customFormat="1" x14ac:dyDescent="0.3"/>
    <row r="42" spans="1:7" s="29" customFormat="1" x14ac:dyDescent="0.3"/>
    <row r="43" spans="1:7" s="29" customFormat="1" x14ac:dyDescent="0.3">
      <c r="F43" s="34" t="s">
        <v>29</v>
      </c>
    </row>
  </sheetData>
  <mergeCells count="6">
    <mergeCell ref="A39:F39"/>
    <mergeCell ref="A6:E6"/>
    <mergeCell ref="A1:F1"/>
    <mergeCell ref="A2:F2"/>
    <mergeCell ref="A3:G3"/>
    <mergeCell ref="A4:G4"/>
  </mergeCells>
  <phoneticPr fontId="4" type="noConversion"/>
  <pageMargins left="0.7" right="0.7" top="0.75" bottom="0.75" header="0.3" footer="0.3"/>
  <pageSetup scale="65" orientation="portrait" r:id="rId1"/>
  <ignoredErrors>
    <ignoredError sqref="A12" numberStoredAsText="1"/>
    <ignoredError sqref="F36:F37 F11:F21 F23:F33 F34:F3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2667A-E5A4-4FD1-880D-E3FDEEADB84C}">
  <sheetPr>
    <tabColor rgb="FF80E899"/>
  </sheetPr>
  <dimension ref="A1:G43"/>
  <sheetViews>
    <sheetView view="pageBreakPreview" zoomScale="115" zoomScaleNormal="110" zoomScaleSheetLayoutView="115" workbookViewId="0">
      <selection activeCell="B27" sqref="B27"/>
    </sheetView>
  </sheetViews>
  <sheetFormatPr defaultColWidth="8.7265625" defaultRowHeight="14" x14ac:dyDescent="0.3"/>
  <cols>
    <col min="1" max="1" width="6" style="1" customWidth="1"/>
    <col min="2" max="2" width="60.81640625" style="2" bestFit="1" customWidth="1"/>
    <col min="3" max="3" width="10.1796875" style="2" bestFit="1" customWidth="1"/>
    <col min="4" max="4" width="11.26953125" style="2" customWidth="1"/>
    <col min="5" max="6" width="14.81640625" style="2" bestFit="1" customWidth="1"/>
    <col min="7" max="16384" width="8.7265625" style="2"/>
  </cols>
  <sheetData>
    <row r="1" spans="1:7" ht="58.5" customHeight="1" x14ac:dyDescent="0.3">
      <c r="A1" s="49" t="s">
        <v>91</v>
      </c>
      <c r="B1" s="49"/>
      <c r="C1" s="49"/>
      <c r="D1" s="49"/>
      <c r="E1" s="49"/>
      <c r="F1" s="49"/>
    </row>
    <row r="2" spans="1:7" ht="31" customHeight="1" x14ac:dyDescent="0.3">
      <c r="A2" s="50" t="s">
        <v>27</v>
      </c>
      <c r="B2" s="50"/>
      <c r="C2" s="50"/>
      <c r="D2" s="50"/>
      <c r="E2" s="50"/>
      <c r="F2" s="50"/>
    </row>
    <row r="3" spans="1:7" ht="78.5" customHeight="1" x14ac:dyDescent="0.35">
      <c r="A3" s="51" t="s">
        <v>33</v>
      </c>
      <c r="B3" s="52"/>
      <c r="C3" s="52"/>
      <c r="D3" s="52"/>
      <c r="E3" s="52"/>
      <c r="F3" s="52"/>
      <c r="G3" s="53"/>
    </row>
    <row r="4" spans="1:7" ht="24" customHeight="1" x14ac:dyDescent="0.35">
      <c r="A4" s="54" t="s">
        <v>90</v>
      </c>
      <c r="B4" s="55"/>
      <c r="C4" s="55"/>
      <c r="D4" s="55"/>
      <c r="E4" s="55"/>
      <c r="F4" s="55"/>
      <c r="G4" s="53"/>
    </row>
    <row r="5" spans="1:7" ht="13" customHeight="1" x14ac:dyDescent="0.3">
      <c r="A5" s="24"/>
      <c r="B5" s="25"/>
      <c r="C5" s="25"/>
      <c r="D5" s="25"/>
      <c r="E5" s="25"/>
      <c r="F5" s="25"/>
    </row>
    <row r="6" spans="1:7" ht="27.75" customHeight="1" x14ac:dyDescent="0.3">
      <c r="A6" s="46" t="s">
        <v>37</v>
      </c>
      <c r="B6" s="47"/>
      <c r="C6" s="47"/>
      <c r="D6" s="47"/>
      <c r="E6" s="48"/>
      <c r="F6" s="7">
        <v>1</v>
      </c>
    </row>
    <row r="7" spans="1:7" s="12" customFormat="1" ht="13.5" customHeight="1" x14ac:dyDescent="0.35">
      <c r="A7" s="3"/>
      <c r="B7" s="4"/>
      <c r="C7" s="4"/>
      <c r="D7" s="4"/>
      <c r="E7" s="4"/>
      <c r="F7" s="4"/>
    </row>
    <row r="8" spans="1:7" s="12" customFormat="1" ht="19.5" customHeight="1" x14ac:dyDescent="0.3">
      <c r="A8" s="7" t="s">
        <v>0</v>
      </c>
      <c r="B8" s="8" t="s">
        <v>1</v>
      </c>
      <c r="C8" s="7" t="s">
        <v>2</v>
      </c>
      <c r="D8" s="7" t="s">
        <v>3</v>
      </c>
      <c r="E8" s="7" t="s">
        <v>4</v>
      </c>
      <c r="F8" s="9" t="s">
        <v>5</v>
      </c>
      <c r="G8" s="9" t="s">
        <v>55</v>
      </c>
    </row>
    <row r="9" spans="1:7" s="12" customFormat="1" ht="19.5" customHeight="1" x14ac:dyDescent="0.3">
      <c r="A9" s="14" t="s">
        <v>6</v>
      </c>
      <c r="B9" s="15" t="s">
        <v>35</v>
      </c>
      <c r="C9" s="16"/>
      <c r="D9" s="16"/>
      <c r="E9" s="16"/>
      <c r="F9" s="16"/>
      <c r="G9" s="16"/>
    </row>
    <row r="10" spans="1:7" s="12" customFormat="1" ht="19.5" customHeight="1" x14ac:dyDescent="0.3">
      <c r="A10" s="7">
        <v>1</v>
      </c>
      <c r="B10" s="5" t="s">
        <v>7</v>
      </c>
      <c r="C10" s="17"/>
      <c r="D10" s="17"/>
      <c r="E10" s="10"/>
      <c r="F10" s="11"/>
      <c r="G10" s="11"/>
    </row>
    <row r="11" spans="1:7" ht="36" customHeight="1" x14ac:dyDescent="0.3">
      <c r="A11" s="23" t="s">
        <v>8</v>
      </c>
      <c r="B11" s="36" t="s">
        <v>46</v>
      </c>
      <c r="C11" s="23" t="s">
        <v>9</v>
      </c>
      <c r="D11" s="26">
        <v>1</v>
      </c>
      <c r="E11" s="27">
        <v>0</v>
      </c>
      <c r="F11" s="28">
        <f>PRODUCT(D11:E11)</f>
        <v>0</v>
      </c>
      <c r="G11" s="28"/>
    </row>
    <row r="12" spans="1:7" s="12" customFormat="1" ht="19.5" customHeight="1" x14ac:dyDescent="0.3">
      <c r="A12" s="7">
        <v>2</v>
      </c>
      <c r="B12" s="5" t="s">
        <v>38</v>
      </c>
      <c r="C12" s="17"/>
      <c r="D12" s="17"/>
      <c r="E12" s="10"/>
      <c r="F12" s="11"/>
      <c r="G12" s="11"/>
    </row>
    <row r="13" spans="1:7" s="12" customFormat="1" ht="19.5" customHeight="1" x14ac:dyDescent="0.3">
      <c r="A13" s="23" t="s">
        <v>10</v>
      </c>
      <c r="B13" s="18" t="s">
        <v>47</v>
      </c>
      <c r="C13" s="23" t="s">
        <v>9</v>
      </c>
      <c r="D13" s="26">
        <v>1</v>
      </c>
      <c r="E13" s="27">
        <v>0</v>
      </c>
      <c r="F13" s="28">
        <f>PRODUCT(D13:E13)</f>
        <v>0</v>
      </c>
      <c r="G13" s="28"/>
    </row>
    <row r="14" spans="1:7" s="12" customFormat="1" ht="19.5" customHeight="1" x14ac:dyDescent="0.3">
      <c r="A14" s="23" t="s">
        <v>56</v>
      </c>
      <c r="B14" s="18" t="s">
        <v>48</v>
      </c>
      <c r="C14" s="23" t="s">
        <v>9</v>
      </c>
      <c r="D14" s="26">
        <v>1</v>
      </c>
      <c r="E14" s="27">
        <v>0</v>
      </c>
      <c r="F14" s="28">
        <f t="shared" ref="F14:F20" si="0">PRODUCT(D14:E14)</f>
        <v>0</v>
      </c>
      <c r="G14" s="28"/>
    </row>
    <row r="15" spans="1:7" s="12" customFormat="1" ht="19.5" customHeight="1" x14ac:dyDescent="0.3">
      <c r="A15" s="23" t="s">
        <v>57</v>
      </c>
      <c r="B15" s="18" t="s">
        <v>49</v>
      </c>
      <c r="C15" s="23" t="s">
        <v>9</v>
      </c>
      <c r="D15" s="26">
        <v>1</v>
      </c>
      <c r="E15" s="27">
        <v>0</v>
      </c>
      <c r="F15" s="28">
        <f t="shared" si="0"/>
        <v>0</v>
      </c>
      <c r="G15" s="28"/>
    </row>
    <row r="16" spans="1:7" s="12" customFormat="1" ht="19.5" customHeight="1" x14ac:dyDescent="0.3">
      <c r="A16" s="23" t="s">
        <v>11</v>
      </c>
      <c r="B16" s="37" t="s">
        <v>50</v>
      </c>
      <c r="C16" s="23" t="s">
        <v>9</v>
      </c>
      <c r="D16" s="26">
        <v>1</v>
      </c>
      <c r="E16" s="27">
        <v>0</v>
      </c>
      <c r="F16" s="28">
        <f t="shared" si="0"/>
        <v>0</v>
      </c>
      <c r="G16" s="28"/>
    </row>
    <row r="17" spans="1:7" s="12" customFormat="1" ht="19.5" customHeight="1" x14ac:dyDescent="0.3">
      <c r="A17" s="23" t="s">
        <v>12</v>
      </c>
      <c r="B17" s="18" t="s">
        <v>51</v>
      </c>
      <c r="C17" s="23" t="s">
        <v>9</v>
      </c>
      <c r="D17" s="26">
        <v>1</v>
      </c>
      <c r="E17" s="27">
        <v>0</v>
      </c>
      <c r="F17" s="28">
        <f t="shared" si="0"/>
        <v>0</v>
      </c>
      <c r="G17" s="28"/>
    </row>
    <row r="18" spans="1:7" s="12" customFormat="1" ht="19.5" customHeight="1" x14ac:dyDescent="0.3">
      <c r="A18" s="23" t="s">
        <v>13</v>
      </c>
      <c r="B18" s="18" t="s">
        <v>52</v>
      </c>
      <c r="C18" s="23" t="s">
        <v>9</v>
      </c>
      <c r="D18" s="26">
        <v>1</v>
      </c>
      <c r="E18" s="27">
        <v>0</v>
      </c>
      <c r="F18" s="28">
        <f t="shared" si="0"/>
        <v>0</v>
      </c>
      <c r="G18" s="28"/>
    </row>
    <row r="19" spans="1:7" s="12" customFormat="1" ht="19.5" customHeight="1" x14ac:dyDescent="0.3">
      <c r="A19" s="23" t="s">
        <v>58</v>
      </c>
      <c r="B19" s="18" t="s">
        <v>53</v>
      </c>
      <c r="C19" s="23" t="s">
        <v>9</v>
      </c>
      <c r="D19" s="26">
        <v>1</v>
      </c>
      <c r="E19" s="27">
        <v>0</v>
      </c>
      <c r="F19" s="28">
        <f t="shared" si="0"/>
        <v>0</v>
      </c>
      <c r="G19" s="28"/>
    </row>
    <row r="20" spans="1:7" s="12" customFormat="1" ht="19.5" customHeight="1" x14ac:dyDescent="0.3">
      <c r="A20" s="23" t="s">
        <v>59</v>
      </c>
      <c r="B20" s="18" t="s">
        <v>54</v>
      </c>
      <c r="C20" s="23" t="s">
        <v>9</v>
      </c>
      <c r="D20" s="26">
        <v>1</v>
      </c>
      <c r="E20" s="27">
        <v>0</v>
      </c>
      <c r="F20" s="28">
        <f t="shared" si="0"/>
        <v>0</v>
      </c>
      <c r="G20" s="28"/>
    </row>
    <row r="21" spans="1:7" s="12" customFormat="1" ht="19.5" customHeight="1" x14ac:dyDescent="0.3">
      <c r="A21" s="5" t="s">
        <v>14</v>
      </c>
      <c r="B21" s="6"/>
      <c r="C21" s="17"/>
      <c r="D21" s="6"/>
      <c r="E21" s="6"/>
      <c r="F21" s="13">
        <f>SUM(F11:F11,F13:F20)</f>
        <v>0</v>
      </c>
      <c r="G21" s="13"/>
    </row>
    <row r="22" spans="1:7" s="12" customFormat="1" ht="19.5" customHeight="1" x14ac:dyDescent="0.3">
      <c r="A22" s="14" t="s">
        <v>15</v>
      </c>
      <c r="B22" s="15" t="s">
        <v>16</v>
      </c>
      <c r="C22" s="16"/>
      <c r="D22" s="16"/>
      <c r="E22" s="16"/>
      <c r="F22" s="16"/>
      <c r="G22" s="16"/>
    </row>
    <row r="23" spans="1:7" x14ac:dyDescent="0.3">
      <c r="A23" s="23" t="s">
        <v>8</v>
      </c>
      <c r="B23" s="35" t="s">
        <v>39</v>
      </c>
      <c r="C23" s="38" t="s">
        <v>60</v>
      </c>
      <c r="D23" s="26">
        <v>30</v>
      </c>
      <c r="E23" s="27">
        <v>0</v>
      </c>
      <c r="F23" s="28">
        <f>PRODUCT(D23:E23)</f>
        <v>0</v>
      </c>
      <c r="G23" s="28"/>
    </row>
    <row r="24" spans="1:7" x14ac:dyDescent="0.3">
      <c r="A24" s="23" t="s">
        <v>17</v>
      </c>
      <c r="B24" s="18" t="s">
        <v>40</v>
      </c>
      <c r="C24" s="38" t="s">
        <v>60</v>
      </c>
      <c r="D24" s="26">
        <v>25</v>
      </c>
      <c r="E24" s="27">
        <v>0</v>
      </c>
      <c r="F24" s="28">
        <f t="shared" ref="F24:F29" si="1">PRODUCT(D24:E24)</f>
        <v>0</v>
      </c>
      <c r="G24" s="28"/>
    </row>
    <row r="25" spans="1:7" x14ac:dyDescent="0.3">
      <c r="A25" s="23" t="s">
        <v>18</v>
      </c>
      <c r="B25" s="18" t="s">
        <v>61</v>
      </c>
      <c r="C25" s="38" t="s">
        <v>60</v>
      </c>
      <c r="D25" s="26">
        <v>20</v>
      </c>
      <c r="E25" s="27">
        <v>0</v>
      </c>
      <c r="F25" s="28">
        <f t="shared" si="1"/>
        <v>0</v>
      </c>
      <c r="G25" s="28"/>
    </row>
    <row r="26" spans="1:7" x14ac:dyDescent="0.3">
      <c r="A26" s="23" t="s">
        <v>41</v>
      </c>
      <c r="B26" s="18" t="s">
        <v>62</v>
      </c>
      <c r="C26" s="38" t="s">
        <v>60</v>
      </c>
      <c r="D26" s="26">
        <v>20</v>
      </c>
      <c r="E26" s="27">
        <v>0</v>
      </c>
      <c r="F26" s="28">
        <f t="shared" si="1"/>
        <v>0</v>
      </c>
      <c r="G26" s="28"/>
    </row>
    <row r="27" spans="1:7" x14ac:dyDescent="0.3">
      <c r="A27" s="23" t="s">
        <v>42</v>
      </c>
      <c r="B27" s="18" t="s">
        <v>63</v>
      </c>
      <c r="C27" s="38" t="s">
        <v>60</v>
      </c>
      <c r="D27" s="26">
        <v>15</v>
      </c>
      <c r="E27" s="27">
        <v>0</v>
      </c>
      <c r="F27" s="28">
        <f t="shared" si="1"/>
        <v>0</v>
      </c>
      <c r="G27" s="28"/>
    </row>
    <row r="28" spans="1:7" x14ac:dyDescent="0.3">
      <c r="A28" s="23" t="s">
        <v>43</v>
      </c>
      <c r="B28" s="18" t="s">
        <v>64</v>
      </c>
      <c r="C28" s="38" t="s">
        <v>60</v>
      </c>
      <c r="D28" s="26">
        <v>15</v>
      </c>
      <c r="E28" s="27">
        <v>0</v>
      </c>
      <c r="F28" s="28">
        <f t="shared" si="1"/>
        <v>0</v>
      </c>
      <c r="G28" s="28"/>
    </row>
    <row r="29" spans="1:7" x14ac:dyDescent="0.3">
      <c r="A29" s="23" t="s">
        <v>66</v>
      </c>
      <c r="B29" s="18" t="s">
        <v>65</v>
      </c>
      <c r="C29" s="38" t="s">
        <v>60</v>
      </c>
      <c r="D29" s="26">
        <v>10</v>
      </c>
      <c r="E29" s="27">
        <v>0</v>
      </c>
      <c r="F29" s="28">
        <f t="shared" si="1"/>
        <v>0</v>
      </c>
      <c r="G29" s="28"/>
    </row>
    <row r="30" spans="1:7" ht="19.5" customHeight="1" x14ac:dyDescent="0.3">
      <c r="A30" s="5" t="s">
        <v>19</v>
      </c>
      <c r="B30" s="6"/>
      <c r="C30" s="17"/>
      <c r="D30" s="6"/>
      <c r="E30" s="6"/>
      <c r="F30" s="13">
        <f>SUM(F23:F29)</f>
        <v>0</v>
      </c>
      <c r="G30" s="13"/>
    </row>
    <row r="31" spans="1:7" s="12" customFormat="1" ht="19.5" customHeight="1" x14ac:dyDescent="0.3">
      <c r="A31" s="14" t="s">
        <v>20</v>
      </c>
      <c r="B31" s="15" t="s">
        <v>21</v>
      </c>
      <c r="C31" s="16"/>
      <c r="D31" s="16"/>
      <c r="E31" s="16"/>
      <c r="F31" s="16"/>
      <c r="G31" s="16"/>
    </row>
    <row r="32" spans="1:7" x14ac:dyDescent="0.3">
      <c r="A32" s="23" t="s">
        <v>8</v>
      </c>
      <c r="B32" s="19" t="s">
        <v>67</v>
      </c>
      <c r="C32" s="23" t="s">
        <v>9</v>
      </c>
      <c r="D32" s="23">
        <v>1</v>
      </c>
      <c r="E32" s="27">
        <v>0</v>
      </c>
      <c r="F32" s="28">
        <f t="shared" ref="F32:F35" si="2">PRODUCT(D32:E32)</f>
        <v>0</v>
      </c>
      <c r="G32" s="28"/>
    </row>
    <row r="33" spans="1:7" ht="28" x14ac:dyDescent="0.3">
      <c r="A33" s="23" t="s">
        <v>17</v>
      </c>
      <c r="B33" s="19" t="s">
        <v>68</v>
      </c>
      <c r="C33" s="23" t="s">
        <v>9</v>
      </c>
      <c r="D33" s="23">
        <v>1</v>
      </c>
      <c r="E33" s="27">
        <v>0</v>
      </c>
      <c r="F33" s="28">
        <f t="shared" si="2"/>
        <v>0</v>
      </c>
      <c r="G33" s="28"/>
    </row>
    <row r="34" spans="1:7" x14ac:dyDescent="0.3">
      <c r="A34" s="23" t="s">
        <v>18</v>
      </c>
      <c r="B34" s="19" t="s">
        <v>69</v>
      </c>
      <c r="C34" s="38" t="s">
        <v>9</v>
      </c>
      <c r="D34" s="23">
        <v>1</v>
      </c>
      <c r="E34" s="27">
        <v>0</v>
      </c>
      <c r="F34" s="28">
        <f t="shared" si="2"/>
        <v>0</v>
      </c>
      <c r="G34" s="28"/>
    </row>
    <row r="35" spans="1:7" ht="28" x14ac:dyDescent="0.3">
      <c r="A35" s="23" t="s">
        <v>41</v>
      </c>
      <c r="B35" s="19" t="s">
        <v>70</v>
      </c>
      <c r="C35" s="23" t="s">
        <v>9</v>
      </c>
      <c r="D35" s="23">
        <v>1</v>
      </c>
      <c r="E35" s="27">
        <v>0</v>
      </c>
      <c r="F35" s="28">
        <f t="shared" si="2"/>
        <v>0</v>
      </c>
      <c r="G35" s="28"/>
    </row>
    <row r="36" spans="1:7" ht="18.5" customHeight="1" x14ac:dyDescent="0.3">
      <c r="A36" s="5" t="s">
        <v>22</v>
      </c>
      <c r="B36" s="6"/>
      <c r="C36" s="17"/>
      <c r="D36" s="6"/>
      <c r="E36" s="6"/>
      <c r="F36" s="13">
        <f>SUM(F32:F35)</f>
        <v>0</v>
      </c>
      <c r="G36" s="13"/>
    </row>
    <row r="37" spans="1:7" ht="18.5" customHeight="1" x14ac:dyDescent="0.3">
      <c r="A37" s="5" t="s">
        <v>23</v>
      </c>
      <c r="B37" s="6"/>
      <c r="C37" s="17"/>
      <c r="D37" s="6"/>
      <c r="E37" s="6"/>
      <c r="F37" s="13">
        <f>SUM(F21,F30,F36)</f>
        <v>0</v>
      </c>
      <c r="G37" s="13"/>
    </row>
    <row r="38" spans="1:7" ht="15.5" x14ac:dyDescent="0.35">
      <c r="A38" s="3"/>
      <c r="B38" s="4"/>
      <c r="C38" s="4"/>
      <c r="D38" s="4"/>
      <c r="E38" s="4"/>
      <c r="F38" s="4"/>
    </row>
    <row r="39" spans="1:7" s="29" customFormat="1" ht="14.5" customHeight="1" x14ac:dyDescent="0.35">
      <c r="A39" s="45" t="s">
        <v>31</v>
      </c>
      <c r="B39" s="45"/>
      <c r="C39" s="45"/>
      <c r="D39" s="45"/>
      <c r="E39" s="45"/>
      <c r="F39" s="45"/>
    </row>
    <row r="40" spans="1:7" s="29" customFormat="1" x14ac:dyDescent="0.3">
      <c r="F40" s="34" t="s">
        <v>30</v>
      </c>
    </row>
    <row r="41" spans="1:7" s="29" customFormat="1" x14ac:dyDescent="0.3"/>
    <row r="42" spans="1:7" s="29" customFormat="1" x14ac:dyDescent="0.3"/>
    <row r="43" spans="1:7" s="29" customFormat="1" x14ac:dyDescent="0.3">
      <c r="F43" s="34" t="s">
        <v>29</v>
      </c>
    </row>
  </sheetData>
  <mergeCells count="6">
    <mergeCell ref="A39:F39"/>
    <mergeCell ref="A1:F1"/>
    <mergeCell ref="A2:F2"/>
    <mergeCell ref="A3:G3"/>
    <mergeCell ref="A4:G4"/>
    <mergeCell ref="A6:E6"/>
  </mergeCells>
  <pageMargins left="0.7" right="0.7" top="0.75" bottom="0.75" header="0.3" footer="0.3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C2C0D-1B48-4B95-A29F-E3AE321C37CC}">
  <sheetPr>
    <tabColor rgb="FF80E899"/>
  </sheetPr>
  <dimension ref="A1:G43"/>
  <sheetViews>
    <sheetView tabSelected="1" view="pageBreakPreview" zoomScale="115" zoomScaleNormal="110" zoomScaleSheetLayoutView="115" workbookViewId="0">
      <selection activeCell="A3" sqref="A3:G3"/>
    </sheetView>
  </sheetViews>
  <sheetFormatPr defaultColWidth="8.7265625" defaultRowHeight="14" x14ac:dyDescent="0.3"/>
  <cols>
    <col min="1" max="1" width="6" style="1" customWidth="1"/>
    <col min="2" max="2" width="60.81640625" style="2" bestFit="1" customWidth="1"/>
    <col min="3" max="3" width="10.1796875" style="2" bestFit="1" customWidth="1"/>
    <col min="4" max="4" width="11.26953125" style="2" customWidth="1"/>
    <col min="5" max="6" width="14.81640625" style="2" bestFit="1" customWidth="1"/>
    <col min="7" max="16384" width="8.7265625" style="2"/>
  </cols>
  <sheetData>
    <row r="1" spans="1:7" ht="58.5" customHeight="1" x14ac:dyDescent="0.3">
      <c r="A1" s="49" t="s">
        <v>94</v>
      </c>
      <c r="B1" s="49"/>
      <c r="C1" s="49"/>
      <c r="D1" s="49"/>
      <c r="E1" s="49"/>
      <c r="F1" s="49"/>
    </row>
    <row r="2" spans="1:7" ht="31" customHeight="1" x14ac:dyDescent="0.3">
      <c r="A2" s="50" t="s">
        <v>27</v>
      </c>
      <c r="B2" s="50"/>
      <c r="C2" s="50"/>
      <c r="D2" s="50"/>
      <c r="E2" s="50"/>
      <c r="F2" s="50"/>
    </row>
    <row r="3" spans="1:7" ht="78.5" customHeight="1" x14ac:dyDescent="0.35">
      <c r="A3" s="51" t="s">
        <v>96</v>
      </c>
      <c r="B3" s="52"/>
      <c r="C3" s="52"/>
      <c r="D3" s="52"/>
      <c r="E3" s="52"/>
      <c r="F3" s="52"/>
      <c r="G3" s="53"/>
    </row>
    <row r="4" spans="1:7" ht="24" customHeight="1" x14ac:dyDescent="0.35">
      <c r="A4" s="54" t="s">
        <v>93</v>
      </c>
      <c r="B4" s="55"/>
      <c r="C4" s="55"/>
      <c r="D4" s="55"/>
      <c r="E4" s="55"/>
      <c r="F4" s="55"/>
      <c r="G4" s="53"/>
    </row>
    <row r="5" spans="1:7" ht="13" customHeight="1" x14ac:dyDescent="0.3">
      <c r="A5" s="24"/>
      <c r="B5" s="25"/>
      <c r="C5" s="25"/>
      <c r="D5" s="25"/>
      <c r="E5" s="25"/>
      <c r="F5" s="25"/>
    </row>
    <row r="6" spans="1:7" ht="27.75" customHeight="1" x14ac:dyDescent="0.3">
      <c r="A6" s="46" t="s">
        <v>37</v>
      </c>
      <c r="B6" s="47"/>
      <c r="C6" s="47"/>
      <c r="D6" s="47"/>
      <c r="E6" s="48"/>
      <c r="F6" s="7">
        <v>1</v>
      </c>
    </row>
    <row r="7" spans="1:7" s="12" customFormat="1" ht="13.5" customHeight="1" x14ac:dyDescent="0.35">
      <c r="A7" s="3"/>
      <c r="B7" s="4"/>
      <c r="C7" s="4"/>
      <c r="D7" s="4"/>
      <c r="E7" s="4"/>
      <c r="F7" s="4"/>
    </row>
    <row r="8" spans="1:7" s="12" customFormat="1" ht="19.5" customHeight="1" x14ac:dyDescent="0.3">
      <c r="A8" s="7" t="s">
        <v>0</v>
      </c>
      <c r="B8" s="8" t="s">
        <v>1</v>
      </c>
      <c r="C8" s="7" t="s">
        <v>2</v>
      </c>
      <c r="D8" s="7" t="s">
        <v>3</v>
      </c>
      <c r="E8" s="7" t="s">
        <v>4</v>
      </c>
      <c r="F8" s="9" t="s">
        <v>5</v>
      </c>
      <c r="G8" s="9" t="s">
        <v>55</v>
      </c>
    </row>
    <row r="9" spans="1:7" s="12" customFormat="1" ht="19.5" customHeight="1" x14ac:dyDescent="0.3">
      <c r="A9" s="14" t="s">
        <v>6</v>
      </c>
      <c r="B9" s="15" t="s">
        <v>35</v>
      </c>
      <c r="C9" s="16"/>
      <c r="D9" s="16"/>
      <c r="E9" s="16"/>
      <c r="F9" s="16"/>
      <c r="G9" s="16"/>
    </row>
    <row r="10" spans="1:7" s="12" customFormat="1" ht="19.5" customHeight="1" x14ac:dyDescent="0.3">
      <c r="A10" s="7">
        <v>1</v>
      </c>
      <c r="B10" s="5" t="s">
        <v>7</v>
      </c>
      <c r="C10" s="17"/>
      <c r="D10" s="17"/>
      <c r="E10" s="10"/>
      <c r="F10" s="11"/>
      <c r="G10" s="11"/>
    </row>
    <row r="11" spans="1:7" ht="36" customHeight="1" x14ac:dyDescent="0.3">
      <c r="A11" s="23" t="s">
        <v>8</v>
      </c>
      <c r="B11" s="36" t="s">
        <v>46</v>
      </c>
      <c r="C11" s="23" t="s">
        <v>9</v>
      </c>
      <c r="D11" s="26">
        <v>1</v>
      </c>
      <c r="E11" s="27">
        <v>0</v>
      </c>
      <c r="F11" s="28">
        <f>PRODUCT(D11:E11)</f>
        <v>0</v>
      </c>
      <c r="G11" s="28"/>
    </row>
    <row r="12" spans="1:7" s="12" customFormat="1" ht="19.5" customHeight="1" x14ac:dyDescent="0.3">
      <c r="A12" s="7">
        <v>2</v>
      </c>
      <c r="B12" s="5" t="s">
        <v>38</v>
      </c>
      <c r="C12" s="17"/>
      <c r="D12" s="17"/>
      <c r="E12" s="10"/>
      <c r="F12" s="11"/>
      <c r="G12" s="11"/>
    </row>
    <row r="13" spans="1:7" s="12" customFormat="1" ht="19.5" customHeight="1" x14ac:dyDescent="0.3">
      <c r="A13" s="23" t="s">
        <v>10</v>
      </c>
      <c r="B13" s="18" t="s">
        <v>47</v>
      </c>
      <c r="C13" s="23" t="s">
        <v>9</v>
      </c>
      <c r="D13" s="26">
        <v>1</v>
      </c>
      <c r="E13" s="27">
        <v>0</v>
      </c>
      <c r="F13" s="28">
        <f>PRODUCT(D13:E13)</f>
        <v>0</v>
      </c>
      <c r="G13" s="28"/>
    </row>
    <row r="14" spans="1:7" s="12" customFormat="1" ht="19.5" customHeight="1" x14ac:dyDescent="0.3">
      <c r="A14" s="23" t="s">
        <v>56</v>
      </c>
      <c r="B14" s="18" t="s">
        <v>48</v>
      </c>
      <c r="C14" s="23" t="s">
        <v>9</v>
      </c>
      <c r="D14" s="26">
        <v>1</v>
      </c>
      <c r="E14" s="27">
        <v>0</v>
      </c>
      <c r="F14" s="28">
        <f t="shared" ref="F14:F20" si="0">PRODUCT(D14:E14)</f>
        <v>0</v>
      </c>
      <c r="G14" s="28"/>
    </row>
    <row r="15" spans="1:7" s="12" customFormat="1" ht="19.5" customHeight="1" x14ac:dyDescent="0.3">
      <c r="A15" s="23" t="s">
        <v>57</v>
      </c>
      <c r="B15" s="18" t="s">
        <v>49</v>
      </c>
      <c r="C15" s="23" t="s">
        <v>9</v>
      </c>
      <c r="D15" s="26">
        <v>1</v>
      </c>
      <c r="E15" s="27">
        <v>0</v>
      </c>
      <c r="F15" s="28">
        <f t="shared" si="0"/>
        <v>0</v>
      </c>
      <c r="G15" s="28"/>
    </row>
    <row r="16" spans="1:7" s="12" customFormat="1" ht="19.5" customHeight="1" x14ac:dyDescent="0.3">
      <c r="A16" s="23" t="s">
        <v>11</v>
      </c>
      <c r="B16" s="37" t="s">
        <v>50</v>
      </c>
      <c r="C16" s="23" t="s">
        <v>9</v>
      </c>
      <c r="D16" s="26">
        <v>1</v>
      </c>
      <c r="E16" s="27">
        <v>0</v>
      </c>
      <c r="F16" s="28">
        <f t="shared" si="0"/>
        <v>0</v>
      </c>
      <c r="G16" s="28"/>
    </row>
    <row r="17" spans="1:7" s="12" customFormat="1" ht="19.5" customHeight="1" x14ac:dyDescent="0.3">
      <c r="A17" s="23" t="s">
        <v>12</v>
      </c>
      <c r="B17" s="18" t="s">
        <v>51</v>
      </c>
      <c r="C17" s="23" t="s">
        <v>9</v>
      </c>
      <c r="D17" s="26">
        <v>1</v>
      </c>
      <c r="E17" s="27">
        <v>0</v>
      </c>
      <c r="F17" s="28">
        <f t="shared" si="0"/>
        <v>0</v>
      </c>
      <c r="G17" s="28"/>
    </row>
    <row r="18" spans="1:7" s="12" customFormat="1" ht="19.5" customHeight="1" x14ac:dyDescent="0.3">
      <c r="A18" s="23" t="s">
        <v>13</v>
      </c>
      <c r="B18" s="18" t="s">
        <v>52</v>
      </c>
      <c r="C18" s="23" t="s">
        <v>9</v>
      </c>
      <c r="D18" s="26">
        <v>1</v>
      </c>
      <c r="E18" s="27">
        <v>0</v>
      </c>
      <c r="F18" s="28">
        <f t="shared" si="0"/>
        <v>0</v>
      </c>
      <c r="G18" s="28"/>
    </row>
    <row r="19" spans="1:7" s="12" customFormat="1" ht="19.5" customHeight="1" x14ac:dyDescent="0.3">
      <c r="A19" s="23" t="s">
        <v>58</v>
      </c>
      <c r="B19" s="18" t="s">
        <v>53</v>
      </c>
      <c r="C19" s="23" t="s">
        <v>9</v>
      </c>
      <c r="D19" s="26">
        <v>1</v>
      </c>
      <c r="E19" s="27">
        <v>0</v>
      </c>
      <c r="F19" s="28">
        <f t="shared" si="0"/>
        <v>0</v>
      </c>
      <c r="G19" s="28"/>
    </row>
    <row r="20" spans="1:7" s="12" customFormat="1" ht="19.5" customHeight="1" x14ac:dyDescent="0.3">
      <c r="A20" s="23" t="s">
        <v>59</v>
      </c>
      <c r="B20" s="18" t="s">
        <v>54</v>
      </c>
      <c r="C20" s="23" t="s">
        <v>9</v>
      </c>
      <c r="D20" s="26">
        <v>1</v>
      </c>
      <c r="E20" s="27">
        <v>0</v>
      </c>
      <c r="F20" s="28">
        <f t="shared" si="0"/>
        <v>0</v>
      </c>
      <c r="G20" s="28"/>
    </row>
    <row r="21" spans="1:7" s="12" customFormat="1" ht="19.5" customHeight="1" x14ac:dyDescent="0.3">
      <c r="A21" s="5" t="s">
        <v>14</v>
      </c>
      <c r="B21" s="6"/>
      <c r="C21" s="17"/>
      <c r="D21" s="6"/>
      <c r="E21" s="6"/>
      <c r="F21" s="13">
        <f>SUM(F11:F11,F13:F20)</f>
        <v>0</v>
      </c>
      <c r="G21" s="13"/>
    </row>
    <row r="22" spans="1:7" s="12" customFormat="1" ht="19.5" customHeight="1" x14ac:dyDescent="0.3">
      <c r="A22" s="14" t="s">
        <v>15</v>
      </c>
      <c r="B22" s="15" t="s">
        <v>16</v>
      </c>
      <c r="C22" s="16"/>
      <c r="D22" s="16"/>
      <c r="E22" s="16"/>
      <c r="F22" s="16"/>
      <c r="G22" s="16"/>
    </row>
    <row r="23" spans="1:7" x14ac:dyDescent="0.3">
      <c r="A23" s="23" t="s">
        <v>8</v>
      </c>
      <c r="B23" s="35" t="s">
        <v>39</v>
      </c>
      <c r="C23" s="38" t="s">
        <v>60</v>
      </c>
      <c r="D23" s="26">
        <v>30</v>
      </c>
      <c r="E23" s="27">
        <v>0</v>
      </c>
      <c r="F23" s="28">
        <f>PRODUCT(D23:E23)</f>
        <v>0</v>
      </c>
      <c r="G23" s="28"/>
    </row>
    <row r="24" spans="1:7" x14ac:dyDescent="0.3">
      <c r="A24" s="23" t="s">
        <v>17</v>
      </c>
      <c r="B24" s="18" t="s">
        <v>40</v>
      </c>
      <c r="C24" s="38" t="s">
        <v>60</v>
      </c>
      <c r="D24" s="26">
        <v>25</v>
      </c>
      <c r="E24" s="27">
        <v>0</v>
      </c>
      <c r="F24" s="28">
        <f t="shared" ref="F24:F29" si="1">PRODUCT(D24:E24)</f>
        <v>0</v>
      </c>
      <c r="G24" s="28"/>
    </row>
    <row r="25" spans="1:7" x14ac:dyDescent="0.3">
      <c r="A25" s="23" t="s">
        <v>18</v>
      </c>
      <c r="B25" s="18" t="s">
        <v>61</v>
      </c>
      <c r="C25" s="38" t="s">
        <v>60</v>
      </c>
      <c r="D25" s="26">
        <v>20</v>
      </c>
      <c r="E25" s="27">
        <v>0</v>
      </c>
      <c r="F25" s="28">
        <f t="shared" si="1"/>
        <v>0</v>
      </c>
      <c r="G25" s="28"/>
    </row>
    <row r="26" spans="1:7" x14ac:dyDescent="0.3">
      <c r="A26" s="23" t="s">
        <v>41</v>
      </c>
      <c r="B26" s="18" t="s">
        <v>62</v>
      </c>
      <c r="C26" s="38" t="s">
        <v>60</v>
      </c>
      <c r="D26" s="26">
        <v>20</v>
      </c>
      <c r="E26" s="27">
        <v>0</v>
      </c>
      <c r="F26" s="28">
        <f t="shared" si="1"/>
        <v>0</v>
      </c>
      <c r="G26" s="28"/>
    </row>
    <row r="27" spans="1:7" x14ac:dyDescent="0.3">
      <c r="A27" s="23" t="s">
        <v>42</v>
      </c>
      <c r="B27" s="18" t="s">
        <v>63</v>
      </c>
      <c r="C27" s="38" t="s">
        <v>60</v>
      </c>
      <c r="D27" s="26">
        <v>15</v>
      </c>
      <c r="E27" s="27">
        <v>0</v>
      </c>
      <c r="F27" s="28">
        <f t="shared" si="1"/>
        <v>0</v>
      </c>
      <c r="G27" s="28"/>
    </row>
    <row r="28" spans="1:7" x14ac:dyDescent="0.3">
      <c r="A28" s="23" t="s">
        <v>43</v>
      </c>
      <c r="B28" s="18" t="s">
        <v>64</v>
      </c>
      <c r="C28" s="38" t="s">
        <v>60</v>
      </c>
      <c r="D28" s="26">
        <v>15</v>
      </c>
      <c r="E28" s="27">
        <v>0</v>
      </c>
      <c r="F28" s="28">
        <f t="shared" si="1"/>
        <v>0</v>
      </c>
      <c r="G28" s="28"/>
    </row>
    <row r="29" spans="1:7" x14ac:dyDescent="0.3">
      <c r="A29" s="23" t="s">
        <v>66</v>
      </c>
      <c r="B29" s="18" t="s">
        <v>65</v>
      </c>
      <c r="C29" s="38" t="s">
        <v>60</v>
      </c>
      <c r="D29" s="26">
        <v>10</v>
      </c>
      <c r="E29" s="27">
        <v>0</v>
      </c>
      <c r="F29" s="28">
        <f t="shared" si="1"/>
        <v>0</v>
      </c>
      <c r="G29" s="28"/>
    </row>
    <row r="30" spans="1:7" ht="19.5" customHeight="1" x14ac:dyDescent="0.3">
      <c r="A30" s="5" t="s">
        <v>19</v>
      </c>
      <c r="B30" s="6"/>
      <c r="C30" s="17"/>
      <c r="D30" s="6"/>
      <c r="E30" s="6"/>
      <c r="F30" s="13">
        <f>SUM(F23:F29)</f>
        <v>0</v>
      </c>
      <c r="G30" s="13"/>
    </row>
    <row r="31" spans="1:7" s="12" customFormat="1" ht="19.5" customHeight="1" x14ac:dyDescent="0.3">
      <c r="A31" s="14" t="s">
        <v>20</v>
      </c>
      <c r="B31" s="15" t="s">
        <v>21</v>
      </c>
      <c r="C31" s="16"/>
      <c r="D31" s="16"/>
      <c r="E31" s="16"/>
      <c r="F31" s="16"/>
      <c r="G31" s="16"/>
    </row>
    <row r="32" spans="1:7" x14ac:dyDescent="0.3">
      <c r="A32" s="23" t="s">
        <v>8</v>
      </c>
      <c r="B32" s="19" t="s">
        <v>67</v>
      </c>
      <c r="C32" s="23" t="s">
        <v>9</v>
      </c>
      <c r="D32" s="23">
        <v>1</v>
      </c>
      <c r="E32" s="27">
        <v>0</v>
      </c>
      <c r="F32" s="28">
        <f t="shared" ref="F32:F35" si="2">PRODUCT(D32:E32)</f>
        <v>0</v>
      </c>
      <c r="G32" s="28"/>
    </row>
    <row r="33" spans="1:7" ht="28" x14ac:dyDescent="0.3">
      <c r="A33" s="23" t="s">
        <v>17</v>
      </c>
      <c r="B33" s="19" t="s">
        <v>68</v>
      </c>
      <c r="C33" s="23" t="s">
        <v>9</v>
      </c>
      <c r="D33" s="23">
        <v>1</v>
      </c>
      <c r="E33" s="27">
        <v>0</v>
      </c>
      <c r="F33" s="28">
        <f t="shared" si="2"/>
        <v>0</v>
      </c>
      <c r="G33" s="28"/>
    </row>
    <row r="34" spans="1:7" x14ac:dyDescent="0.3">
      <c r="A34" s="23" t="s">
        <v>18</v>
      </c>
      <c r="B34" s="19" t="s">
        <v>69</v>
      </c>
      <c r="C34" s="38" t="s">
        <v>9</v>
      </c>
      <c r="D34" s="23">
        <v>1</v>
      </c>
      <c r="E34" s="27">
        <v>0</v>
      </c>
      <c r="F34" s="28">
        <f t="shared" si="2"/>
        <v>0</v>
      </c>
      <c r="G34" s="28"/>
    </row>
    <row r="35" spans="1:7" ht="28" x14ac:dyDescent="0.3">
      <c r="A35" s="23" t="s">
        <v>41</v>
      </c>
      <c r="B35" s="19" t="s">
        <v>70</v>
      </c>
      <c r="C35" s="23" t="s">
        <v>9</v>
      </c>
      <c r="D35" s="23">
        <v>1</v>
      </c>
      <c r="E35" s="27">
        <v>0</v>
      </c>
      <c r="F35" s="28">
        <f t="shared" si="2"/>
        <v>0</v>
      </c>
      <c r="G35" s="28"/>
    </row>
    <row r="36" spans="1:7" ht="18.5" customHeight="1" x14ac:dyDescent="0.3">
      <c r="A36" s="5" t="s">
        <v>22</v>
      </c>
      <c r="B36" s="6"/>
      <c r="C36" s="17"/>
      <c r="D36" s="6"/>
      <c r="E36" s="6"/>
      <c r="F36" s="13">
        <f>SUM(F32:F35)</f>
        <v>0</v>
      </c>
      <c r="G36" s="13"/>
    </row>
    <row r="37" spans="1:7" ht="18.5" customHeight="1" x14ac:dyDescent="0.3">
      <c r="A37" s="5" t="s">
        <v>23</v>
      </c>
      <c r="B37" s="6"/>
      <c r="C37" s="17"/>
      <c r="D37" s="6"/>
      <c r="E37" s="6"/>
      <c r="F37" s="13">
        <f>SUM(F21,F30,F36)</f>
        <v>0</v>
      </c>
      <c r="G37" s="13"/>
    </row>
    <row r="38" spans="1:7" ht="15.5" x14ac:dyDescent="0.35">
      <c r="A38" s="3"/>
      <c r="B38" s="4"/>
      <c r="C38" s="4"/>
      <c r="D38" s="4"/>
      <c r="E38" s="4"/>
      <c r="F38" s="4"/>
    </row>
    <row r="39" spans="1:7" s="29" customFormat="1" ht="14.5" customHeight="1" x14ac:dyDescent="0.35">
      <c r="A39" s="45" t="s">
        <v>31</v>
      </c>
      <c r="B39" s="45"/>
      <c r="C39" s="45"/>
      <c r="D39" s="45"/>
      <c r="E39" s="45"/>
      <c r="F39" s="45"/>
    </row>
    <row r="40" spans="1:7" s="29" customFormat="1" x14ac:dyDescent="0.3">
      <c r="F40" s="34" t="s">
        <v>30</v>
      </c>
    </row>
    <row r="41" spans="1:7" s="29" customFormat="1" x14ac:dyDescent="0.3"/>
    <row r="42" spans="1:7" s="29" customFormat="1" x14ac:dyDescent="0.3"/>
    <row r="43" spans="1:7" s="29" customFormat="1" x14ac:dyDescent="0.3">
      <c r="F43" s="34" t="s">
        <v>29</v>
      </c>
    </row>
  </sheetData>
  <mergeCells count="6">
    <mergeCell ref="A39:F39"/>
    <mergeCell ref="A1:F1"/>
    <mergeCell ref="A2:F2"/>
    <mergeCell ref="A3:G3"/>
    <mergeCell ref="A4:G4"/>
    <mergeCell ref="A6:E6"/>
  </mergeCells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5D907-30A3-47DC-B1EF-4EA1D027D348}">
  <sheetPr>
    <tabColor rgb="FF00AEEF"/>
  </sheetPr>
  <dimension ref="A1:IC41"/>
  <sheetViews>
    <sheetView view="pageBreakPreview" topLeftCell="A2" zoomScale="96" zoomScaleNormal="80" zoomScaleSheetLayoutView="96" workbookViewId="0">
      <selection activeCell="C19" sqref="C19"/>
    </sheetView>
  </sheetViews>
  <sheetFormatPr defaultColWidth="8.7265625" defaultRowHeight="14" x14ac:dyDescent="0.3"/>
  <cols>
    <col min="1" max="1" width="4.7265625" style="1" bestFit="1" customWidth="1"/>
    <col min="2" max="2" width="47.6328125" style="2" customWidth="1"/>
    <col min="3" max="3" width="89.453125" style="2" customWidth="1"/>
    <col min="4" max="4" width="14.26953125" style="2" customWidth="1"/>
    <col min="5" max="5" width="69.81640625" style="2" customWidth="1"/>
    <col min="6" max="16384" width="8.7265625" style="2"/>
  </cols>
  <sheetData>
    <row r="1" spans="1:237" s="29" customFormat="1" x14ac:dyDescent="0.3"/>
    <row r="2" spans="1:237" s="30" customFormat="1" ht="29" customHeight="1" x14ac:dyDescent="0.35">
      <c r="B2" s="56" t="s">
        <v>26</v>
      </c>
      <c r="C2" s="56"/>
      <c r="D2" s="56"/>
      <c r="E2" s="56"/>
    </row>
    <row r="3" spans="1:237" s="31" customFormat="1" ht="28.5" customHeight="1" x14ac:dyDescent="0.3">
      <c r="B3" s="50" t="s">
        <v>27</v>
      </c>
      <c r="C3" s="50"/>
      <c r="D3" s="50"/>
      <c r="E3" s="50"/>
      <c r="F3" s="29"/>
      <c r="G3" s="29"/>
      <c r="H3" s="29"/>
      <c r="I3" s="29"/>
      <c r="J3" s="29"/>
      <c r="K3" s="29"/>
      <c r="L3" s="29"/>
      <c r="M3" s="29"/>
    </row>
    <row r="4" spans="1:237" s="32" customFormat="1" ht="94.5" customHeight="1" x14ac:dyDescent="0.35">
      <c r="A4" s="52" t="s">
        <v>44</v>
      </c>
      <c r="B4" s="52"/>
      <c r="C4" s="52"/>
      <c r="D4" s="52"/>
      <c r="E4" s="57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</row>
    <row r="5" spans="1:237" s="32" customFormat="1" ht="29.15" customHeight="1" x14ac:dyDescent="0.35">
      <c r="A5" s="61" t="s">
        <v>28</v>
      </c>
      <c r="B5" s="62"/>
      <c r="C5" s="62"/>
      <c r="D5" s="62"/>
      <c r="E5" s="63"/>
    </row>
    <row r="7" spans="1:237" ht="24" customHeight="1" x14ac:dyDescent="0.3">
      <c r="A7" s="58" t="s">
        <v>95</v>
      </c>
      <c r="B7" s="59"/>
      <c r="C7" s="59"/>
      <c r="D7" s="59"/>
      <c r="E7" s="60"/>
    </row>
    <row r="8" spans="1:237" ht="15.5" x14ac:dyDescent="0.35">
      <c r="A8" s="3"/>
      <c r="B8" s="4"/>
      <c r="C8" s="4"/>
      <c r="D8" s="4"/>
      <c r="E8" s="4"/>
    </row>
    <row r="9" spans="1:237" ht="15.5" x14ac:dyDescent="0.35">
      <c r="A9" s="3"/>
      <c r="B9" s="4"/>
      <c r="C9" s="4"/>
      <c r="D9" s="4"/>
      <c r="E9" s="4"/>
    </row>
    <row r="10" spans="1:237" x14ac:dyDescent="0.3">
      <c r="A10" s="7" t="s">
        <v>0</v>
      </c>
      <c r="B10" s="8" t="s">
        <v>1</v>
      </c>
      <c r="C10" s="7" t="s">
        <v>24</v>
      </c>
      <c r="D10" s="7" t="s">
        <v>4</v>
      </c>
      <c r="E10" s="7" t="s">
        <v>32</v>
      </c>
    </row>
    <row r="11" spans="1:237" x14ac:dyDescent="0.3">
      <c r="A11" s="14" t="s">
        <v>6</v>
      </c>
      <c r="B11" s="15" t="s">
        <v>35</v>
      </c>
      <c r="C11" s="16"/>
      <c r="D11" s="16"/>
      <c r="E11" s="16"/>
    </row>
    <row r="12" spans="1:237" s="12" customFormat="1" x14ac:dyDescent="0.3">
      <c r="A12" s="7">
        <v>1</v>
      </c>
      <c r="B12" s="5" t="s">
        <v>7</v>
      </c>
      <c r="C12" s="17"/>
      <c r="D12" s="10"/>
      <c r="E12" s="11"/>
    </row>
    <row r="13" spans="1:237" ht="42" x14ac:dyDescent="0.3">
      <c r="A13" s="23" t="s">
        <v>8</v>
      </c>
      <c r="B13" s="22" t="s">
        <v>36</v>
      </c>
      <c r="C13" s="21" t="s">
        <v>92</v>
      </c>
      <c r="D13" s="27">
        <v>0</v>
      </c>
      <c r="E13" s="28"/>
    </row>
    <row r="14" spans="1:237" s="12" customFormat="1" x14ac:dyDescent="0.3">
      <c r="A14" s="7">
        <v>2</v>
      </c>
      <c r="B14" s="5" t="s">
        <v>38</v>
      </c>
      <c r="C14" s="6"/>
      <c r="D14" s="10"/>
      <c r="E14" s="11"/>
    </row>
    <row r="15" spans="1:237" s="12" customFormat="1" ht="42" x14ac:dyDescent="0.3">
      <c r="A15" s="23" t="s">
        <v>10</v>
      </c>
      <c r="B15" s="19" t="s">
        <v>47</v>
      </c>
      <c r="C15" s="39" t="s">
        <v>71</v>
      </c>
      <c r="D15" s="27">
        <v>0</v>
      </c>
      <c r="E15" s="28"/>
    </row>
    <row r="16" spans="1:237" s="12" customFormat="1" ht="42" x14ac:dyDescent="0.3">
      <c r="A16" s="23" t="s">
        <v>56</v>
      </c>
      <c r="B16" s="19" t="s">
        <v>48</v>
      </c>
      <c r="C16" s="39" t="s">
        <v>72</v>
      </c>
      <c r="D16" s="27">
        <v>0</v>
      </c>
      <c r="E16" s="28"/>
    </row>
    <row r="17" spans="1:5" s="12" customFormat="1" ht="42" x14ac:dyDescent="0.3">
      <c r="A17" s="23" t="s">
        <v>57</v>
      </c>
      <c r="B17" s="19" t="s">
        <v>49</v>
      </c>
      <c r="C17" s="39" t="s">
        <v>73</v>
      </c>
      <c r="D17" s="27">
        <v>0</v>
      </c>
      <c r="E17" s="28"/>
    </row>
    <row r="18" spans="1:5" ht="42" x14ac:dyDescent="0.3">
      <c r="A18" s="23" t="s">
        <v>11</v>
      </c>
      <c r="B18" s="19" t="s">
        <v>50</v>
      </c>
      <c r="C18" s="42" t="s">
        <v>74</v>
      </c>
      <c r="D18" s="27">
        <v>0</v>
      </c>
      <c r="E18" s="43"/>
    </row>
    <row r="19" spans="1:5" ht="28" x14ac:dyDescent="0.3">
      <c r="A19" s="23" t="s">
        <v>12</v>
      </c>
      <c r="B19" s="19" t="s">
        <v>51</v>
      </c>
      <c r="C19" s="41" t="s">
        <v>75</v>
      </c>
      <c r="D19" s="27">
        <v>0</v>
      </c>
      <c r="E19" s="40"/>
    </row>
    <row r="20" spans="1:5" ht="42" x14ac:dyDescent="0.3">
      <c r="A20" s="23" t="s">
        <v>13</v>
      </c>
      <c r="B20" s="19" t="s">
        <v>52</v>
      </c>
      <c r="C20" s="41" t="s">
        <v>76</v>
      </c>
      <c r="D20" s="27">
        <v>0</v>
      </c>
      <c r="E20" s="40"/>
    </row>
    <row r="21" spans="1:5" ht="42" x14ac:dyDescent="0.3">
      <c r="A21" s="23" t="s">
        <v>58</v>
      </c>
      <c r="B21" s="19" t="s">
        <v>53</v>
      </c>
      <c r="C21" s="41" t="s">
        <v>77</v>
      </c>
      <c r="D21" s="27">
        <v>0</v>
      </c>
      <c r="E21" s="40"/>
    </row>
    <row r="22" spans="1:5" ht="42" x14ac:dyDescent="0.3">
      <c r="A22" s="23" t="s">
        <v>59</v>
      </c>
      <c r="B22" s="19" t="s">
        <v>54</v>
      </c>
      <c r="C22" s="41" t="s">
        <v>78</v>
      </c>
      <c r="D22" s="27">
        <v>0</v>
      </c>
      <c r="E22" s="40"/>
    </row>
    <row r="23" spans="1:5" s="12" customFormat="1" x14ac:dyDescent="0.3">
      <c r="A23" s="14" t="s">
        <v>15</v>
      </c>
      <c r="B23" s="15" t="s">
        <v>16</v>
      </c>
      <c r="C23" s="16"/>
      <c r="D23" s="16"/>
      <c r="E23" s="16"/>
    </row>
    <row r="24" spans="1:5" s="12" customFormat="1" ht="28" x14ac:dyDescent="0.3">
      <c r="A24" s="23" t="s">
        <v>8</v>
      </c>
      <c r="B24" s="35" t="s">
        <v>39</v>
      </c>
      <c r="C24" s="39" t="s">
        <v>79</v>
      </c>
      <c r="D24" s="27">
        <v>0</v>
      </c>
      <c r="E24" s="28"/>
    </row>
    <row r="25" spans="1:5" s="12" customFormat="1" ht="28" x14ac:dyDescent="0.3">
      <c r="A25" s="23" t="s">
        <v>17</v>
      </c>
      <c r="B25" s="35" t="s">
        <v>40</v>
      </c>
      <c r="C25" s="39" t="s">
        <v>80</v>
      </c>
      <c r="D25" s="27">
        <v>0</v>
      </c>
      <c r="E25" s="28"/>
    </row>
    <row r="26" spans="1:5" s="12" customFormat="1" ht="28" x14ac:dyDescent="0.3">
      <c r="A26" s="23" t="s">
        <v>18</v>
      </c>
      <c r="B26" s="35" t="s">
        <v>61</v>
      </c>
      <c r="C26" s="39" t="s">
        <v>81</v>
      </c>
      <c r="D26" s="27">
        <v>0</v>
      </c>
      <c r="E26" s="28"/>
    </row>
    <row r="27" spans="1:5" s="12" customFormat="1" ht="28" x14ac:dyDescent="0.3">
      <c r="A27" s="23" t="s">
        <v>41</v>
      </c>
      <c r="B27" s="35" t="s">
        <v>62</v>
      </c>
      <c r="C27" s="39" t="s">
        <v>82</v>
      </c>
      <c r="D27" s="27">
        <v>0</v>
      </c>
      <c r="E27" s="28"/>
    </row>
    <row r="28" spans="1:5" s="12" customFormat="1" ht="28" x14ac:dyDescent="0.3">
      <c r="A28" s="23" t="s">
        <v>42</v>
      </c>
      <c r="B28" s="35" t="s">
        <v>63</v>
      </c>
      <c r="C28" s="39" t="s">
        <v>83</v>
      </c>
      <c r="D28" s="27">
        <v>0</v>
      </c>
      <c r="E28" s="28"/>
    </row>
    <row r="29" spans="1:5" s="12" customFormat="1" ht="28" x14ac:dyDescent="0.3">
      <c r="A29" s="23" t="s">
        <v>43</v>
      </c>
      <c r="B29" s="35" t="s">
        <v>64</v>
      </c>
      <c r="C29" s="39" t="s">
        <v>84</v>
      </c>
      <c r="D29" s="27">
        <v>0</v>
      </c>
      <c r="E29" s="28"/>
    </row>
    <row r="30" spans="1:5" s="12" customFormat="1" ht="28" x14ac:dyDescent="0.3">
      <c r="A30" s="23" t="s">
        <v>66</v>
      </c>
      <c r="B30" s="35" t="s">
        <v>65</v>
      </c>
      <c r="C30" s="39" t="s">
        <v>85</v>
      </c>
      <c r="D30" s="27"/>
      <c r="E30" s="28"/>
    </row>
    <row r="31" spans="1:5" s="12" customFormat="1" x14ac:dyDescent="0.3">
      <c r="A31" s="5" t="s">
        <v>19</v>
      </c>
      <c r="B31" s="6"/>
      <c r="C31" s="6"/>
      <c r="D31" s="6"/>
      <c r="E31" s="13"/>
    </row>
    <row r="32" spans="1:5" s="12" customFormat="1" x14ac:dyDescent="0.3">
      <c r="A32" s="14" t="s">
        <v>20</v>
      </c>
      <c r="B32" s="15" t="s">
        <v>25</v>
      </c>
      <c r="C32" s="20"/>
      <c r="D32" s="16"/>
      <c r="E32" s="16"/>
    </row>
    <row r="33" spans="1:5" ht="28" x14ac:dyDescent="0.3">
      <c r="A33" s="23" t="s">
        <v>8</v>
      </c>
      <c r="B33" s="19" t="s">
        <v>67</v>
      </c>
      <c r="C33" s="44" t="s">
        <v>86</v>
      </c>
      <c r="D33" s="27">
        <v>0</v>
      </c>
      <c r="E33" s="28"/>
    </row>
    <row r="34" spans="1:5" ht="28" x14ac:dyDescent="0.3">
      <c r="A34" s="23" t="s">
        <v>17</v>
      </c>
      <c r="B34" s="19" t="s">
        <v>68</v>
      </c>
      <c r="C34" s="44" t="s">
        <v>87</v>
      </c>
      <c r="D34" s="27">
        <v>0</v>
      </c>
      <c r="E34" s="28"/>
    </row>
    <row r="35" spans="1:5" ht="28" x14ac:dyDescent="0.3">
      <c r="A35" s="23" t="s">
        <v>18</v>
      </c>
      <c r="B35" s="19" t="s">
        <v>69</v>
      </c>
      <c r="C35" s="44" t="s">
        <v>88</v>
      </c>
      <c r="D35" s="27">
        <v>0</v>
      </c>
      <c r="E35" s="28"/>
    </row>
    <row r="36" spans="1:5" ht="28" x14ac:dyDescent="0.3">
      <c r="A36" s="23" t="s">
        <v>41</v>
      </c>
      <c r="B36" s="19" t="s">
        <v>70</v>
      </c>
      <c r="C36" s="44" t="s">
        <v>89</v>
      </c>
      <c r="D36" s="27"/>
      <c r="E36" s="28"/>
    </row>
    <row r="37" spans="1:5" ht="39.75" customHeight="1" x14ac:dyDescent="0.3">
      <c r="A37" s="5" t="s">
        <v>23</v>
      </c>
      <c r="B37" s="6"/>
      <c r="C37" s="6"/>
      <c r="D37" s="6"/>
      <c r="E37" s="13"/>
    </row>
    <row r="38" spans="1:5" ht="15.5" x14ac:dyDescent="0.35">
      <c r="A38" s="3"/>
      <c r="B38" s="4"/>
      <c r="C38" s="4"/>
      <c r="D38" s="4"/>
      <c r="E38" s="4"/>
    </row>
    <row r="39" spans="1:5" ht="13.5" customHeight="1" x14ac:dyDescent="0.35">
      <c r="A39" s="3"/>
      <c r="B39" s="4"/>
      <c r="C39" s="4"/>
      <c r="D39" s="4"/>
      <c r="E39" s="4"/>
    </row>
    <row r="40" spans="1:5" ht="15.5" hidden="1" x14ac:dyDescent="0.3">
      <c r="A40" s="3"/>
      <c r="B40" s="25"/>
      <c r="C40" s="25"/>
      <c r="D40" s="25"/>
      <c r="E40" s="25"/>
    </row>
    <row r="41" spans="1:5" ht="15.5" x14ac:dyDescent="0.3">
      <c r="A41" s="3"/>
      <c r="B41" s="25"/>
      <c r="C41" s="25"/>
      <c r="D41" s="25"/>
      <c r="E41" s="25"/>
    </row>
  </sheetData>
  <mergeCells count="5">
    <mergeCell ref="B2:E2"/>
    <mergeCell ref="B3:E3"/>
    <mergeCell ref="A4:E4"/>
    <mergeCell ref="A7:E7"/>
    <mergeCell ref="A5:E5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scale="54" orientation="landscape" r:id="rId1"/>
  <ignoredErrors>
    <ignoredError sqref="E38 E32 E1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19772B16BFEC47A1E62BE56909E9BE" ma:contentTypeVersion="22" ma:contentTypeDescription="Create a new document." ma:contentTypeScope="" ma:versionID="d4baffbec24bb974b4cd210072369de5">
  <xsd:schema xmlns:xsd="http://www.w3.org/2001/XMLSchema" xmlns:xs="http://www.w3.org/2001/XMLSchema" xmlns:p="http://schemas.microsoft.com/office/2006/metadata/properties" xmlns:ns2="6a29a751-efa4-4de6-ac57-a82bd6a63517" xmlns:ns3="3398f232-2d9b-4212-8cb7-8598db96def2" xmlns:ns4="ca283e0b-db31-4043-a2ef-b80661bf084a" targetNamespace="http://schemas.microsoft.com/office/2006/metadata/properties" ma:root="true" ma:fieldsID="14767f212e52b07bc684d450bc0f6fca" ns2:_="" ns3:_="" ns4:_="">
    <xsd:import namespace="6a29a751-efa4-4de6-ac57-a82bd6a63517"/>
    <xsd:import namespace="3398f232-2d9b-4212-8cb7-8598db96def2"/>
    <xsd:import namespace="ca283e0b-db31-4043-a2ef-b80661bf084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tatut" minOccurs="0"/>
                <xsd:element ref="ns3:MediaServiceMetadata" minOccurs="0"/>
                <xsd:element ref="ns3:MediaServiceFastMetadata" minOccurs="0"/>
                <xsd:element ref="ns3:Datesurlalettre"/>
                <xsd:element ref="ns3:Objetdelalettre" minOccurs="0"/>
                <xsd:element ref="ns3:Section" minOccurs="0"/>
                <xsd:element ref="ns3:Destinataire"/>
                <xsd:element ref="ns3:Adressedestinataire"/>
                <xsd:element ref="ns3:Transmission"/>
                <xsd:element ref="ns3:MediaServiceObjectDetectorVersion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9a751-efa4-4de6-ac57-a82bd6a6351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8f232-2d9b-4212-8cb7-8598db96def2" elementFormDefault="qualified">
    <xsd:import namespace="http://schemas.microsoft.com/office/2006/documentManagement/types"/>
    <xsd:import namespace="http://schemas.microsoft.com/office/infopath/2007/PartnerControls"/>
    <xsd:element name="Statut" ma:index="11" nillable="true" ma:displayName="Statut" ma:format="RadioButtons" ma:internalName="Statut">
      <xsd:simpleType>
        <xsd:restriction base="dms:Choice">
          <xsd:enumeration value="Yes"/>
          <xsd:enumeration value="No"/>
          <xsd:enumeration value="Choice 3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Datesurlalettre" ma:index="14" ma:displayName="Date sur la lettre" ma:default="[today]" ma:format="DateTime" ma:internalName="Datesurlalettre">
      <xsd:simpleType>
        <xsd:restriction base="dms:DateTime"/>
      </xsd:simpleType>
    </xsd:element>
    <xsd:element name="Objetdelalettre" ma:index="15" nillable="true" ma:displayName="Objet de la lettre" ma:format="Dropdown" ma:internalName="Objetdelalettre">
      <xsd:simpleType>
        <xsd:restriction base="dms:Text">
          <xsd:maxLength value="255"/>
        </xsd:restriction>
      </xsd:simpleType>
    </xsd:element>
    <xsd:element name="Section" ma:index="16" nillable="true" ma:displayName="Section" ma:format="Dropdown" ma:internalName="Section">
      <xsd:simpleType>
        <xsd:restriction base="dms:Choice">
          <xsd:enumeration value="Representation"/>
          <xsd:enumeration value="Education"/>
          <xsd:enumeration value="Santé"/>
          <xsd:enumeration value="Protection"/>
          <xsd:enumeration value="SBC"/>
          <xsd:enumeration value="Urgence"/>
          <xsd:enumeration value="Opérations"/>
          <xsd:enumeration value="PPMK"/>
          <xsd:enumeration value="WASH"/>
          <xsd:enumeration value="Construction"/>
        </xsd:restriction>
      </xsd:simpleType>
    </xsd:element>
    <xsd:element name="Destinataire" ma:index="17" ma:displayName="Destinataire" ma:format="Dropdown" ma:internalName="Destinataire">
      <xsd:simpleType>
        <xsd:restriction base="dms:Note">
          <xsd:maxLength value="255"/>
        </xsd:restriction>
      </xsd:simpleType>
    </xsd:element>
    <xsd:element name="Adressedestinataire" ma:index="18" ma:displayName="Adresse destinataire" ma:format="Dropdown" ma:indexed="true" ma:internalName="Adressedestinataire">
      <xsd:simpleType>
        <xsd:restriction base="dms:Text">
          <xsd:maxLength value="255"/>
        </xsd:restriction>
      </xsd:simpleType>
    </xsd:element>
    <xsd:element name="Transmission" ma:index="19" ma:displayName="Transmission" ma:format="Dropdown" ma:indexed="true" ma:list="UserInfo" ma:SharePointGroup="0" ma:internalName="Transmissi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77db8c44-3b47-4fa3-b65e-8e18283d1dbb}" ma:internalName="TaxCatchAll" ma:showField="CatchAllData" ma:web="6a29a751-efa4-4de6-ac57-a82bd6a635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3398f232-2d9b-4212-8cb7-8598db96def2" xsi:nil="true"/>
    <Objetdelalettre xmlns="3398f232-2d9b-4212-8cb7-8598db96def2" xsi:nil="true"/>
    <_dlc_DocId xmlns="6a29a751-efa4-4de6-ac57-a82bd6a63517">XT4EVXVKQ4PW-1204261926-5751</_dlc_DocId>
    <lcf76f155ced4ddcb4097134ff3c332f xmlns="3398f232-2d9b-4212-8cb7-8598db96def2">
      <Terms xmlns="http://schemas.microsoft.com/office/infopath/2007/PartnerControls"/>
    </lcf76f155ced4ddcb4097134ff3c332f>
    <TaxCatchAll xmlns="ca283e0b-db31-4043-a2ef-b80661bf084a" xsi:nil="true"/>
    <Destinataire xmlns="3398f232-2d9b-4212-8cb7-8598db96def2"/>
    <Datesurlalettre xmlns="3398f232-2d9b-4212-8cb7-8598db96def2">2025-09-15T14:55:19+00:00</Datesurlalettre>
    <Adressedestinataire xmlns="3398f232-2d9b-4212-8cb7-8598db96def2"/>
    <Statut xmlns="3398f232-2d9b-4212-8cb7-8598db96def2" xsi:nil="true"/>
    <_dlc_DocIdUrl xmlns="6a29a751-efa4-4de6-ac57-a82bd6a63517">
      <Url>https://unicef.sharepoint.com/teams/COD-Kalemie/_layouts/15/DocIdRedir.aspx?ID=XT4EVXVKQ4PW-1204261926-5751</Url>
      <Description>XT4EVXVKQ4PW-1204261926-5751</Description>
    </_dlc_DocIdUrl>
    <Transmission xmlns="3398f232-2d9b-4212-8cb7-8598db96def2">
      <UserInfo>
        <DisplayName/>
        <AccountId/>
        <AccountType/>
      </UserInfo>
    </Transmission>
  </documentManagement>
</p:properties>
</file>

<file path=customXml/itemProps1.xml><?xml version="1.0" encoding="utf-8"?>
<ds:datastoreItem xmlns:ds="http://schemas.openxmlformats.org/officeDocument/2006/customXml" ds:itemID="{AFB9D945-2A4C-4BF4-A391-BB3030B9E0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084C31-9AF2-4486-A5F3-908D8784D30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125CBFF-FC1D-4C36-912F-43B52A4C49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29a751-efa4-4de6-ac57-a82bd6a63517"/>
    <ds:schemaRef ds:uri="3398f232-2d9b-4212-8cb7-8598db96def2"/>
    <ds:schemaRef ds:uri="ca283e0b-db31-4043-a2ef-b80661bf0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64736B9-0068-42FA-8318-E8D51BCF0CFE}">
  <ds:schemaRefs>
    <ds:schemaRef ds:uri="http://purl.org/dc/elements/1.1/"/>
    <ds:schemaRef ds:uri="http://www.w3.org/XML/1998/namespace"/>
    <ds:schemaRef ds:uri="http://schemas.microsoft.com/office/infopath/2007/PartnerControls"/>
    <ds:schemaRef ds:uri="3398f232-2d9b-4212-8cb7-8598db96def2"/>
    <ds:schemaRef ds:uri="6a29a751-efa4-4de6-ac57-a82bd6a6351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a283e0b-db31-4043-a2ef-b80661bf084a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BDQE LOT 1</vt:lpstr>
      <vt:lpstr>BDQE LOT 2</vt:lpstr>
      <vt:lpstr>BDQE LOT 3</vt:lpstr>
      <vt:lpstr>BPU</vt:lpstr>
      <vt:lpstr>'BDQE LOT 1'!Print_Area</vt:lpstr>
      <vt:lpstr>'BDQE LOT 2'!Print_Area</vt:lpstr>
      <vt:lpstr>'BDQE LOT 3'!Print_Area</vt:lpstr>
      <vt:lpstr>BPU!Print_Area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Mwambusa Charles Bisimwa</dc:creator>
  <cp:keywords/>
  <dc:description/>
  <cp:lastModifiedBy>Alfred Kafusa</cp:lastModifiedBy>
  <cp:revision/>
  <cp:lastPrinted>2025-03-03T13:37:04Z</cp:lastPrinted>
  <dcterms:created xsi:type="dcterms:W3CDTF">2023-05-24T10:00:22Z</dcterms:created>
  <dcterms:modified xsi:type="dcterms:W3CDTF">2025-09-23T16:40:10Z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0x0101000419772B16BFEC47A1E62BE56909E9BE</vt:lpwstr>
  </property>
  <property fmtid="{D5CDD505-2E9C-101B-9397-08002B2CF9AE}" pid="4" name="_dlc_DocIdItemGuid">
    <vt:lpwstr>94ca1bc9-c275-4346-9dd7-99b0ac6f18bd</vt:lpwstr>
  </property>
</Properties>
</file>