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kara_ric\AppData\Local\Microsoft\Windows\INetCache\Content.Outlook\JJHKFUA9\"/>
    </mc:Choice>
  </mc:AlternateContent>
  <xr:revisionPtr revIDLastSave="0" documentId="13_ncr:1_{C0E0DDF5-D8B8-40C2-B098-1537A7251D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alyse offres" sheetId="5" r:id="rId1"/>
  </sheets>
  <definedNames>
    <definedName name="_xlnm.Print_Area" localSheetId="0">'Analyse offres'!$A$1:$G$29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G20" i="5"/>
  <c r="F20" i="5"/>
  <c r="E20" i="5"/>
  <c r="D20" i="5"/>
  <c r="C20" i="5"/>
  <c r="F28" i="5"/>
  <c r="C29" i="5" l="1"/>
  <c r="D25" i="5" l="1"/>
  <c r="D28" i="5" s="1"/>
  <c r="F21" i="5" l="1"/>
  <c r="D21" i="5" l="1"/>
  <c r="D27" i="5" s="1"/>
  <c r="D29" i="5" s="1"/>
  <c r="F27" i="5"/>
  <c r="F29" i="5" s="1"/>
</calcChain>
</file>

<file path=xl/sharedStrings.xml><?xml version="1.0" encoding="utf-8"?>
<sst xmlns="http://schemas.openxmlformats.org/spreadsheetml/2006/main" count="44" uniqueCount="41">
  <si>
    <t>Echelle de notation</t>
  </si>
  <si>
    <t>1.1</t>
  </si>
  <si>
    <t xml:space="preserve">Evaluation de l'offre technique </t>
  </si>
  <si>
    <t>1.</t>
  </si>
  <si>
    <t>TOTAL notation offre financière</t>
  </si>
  <si>
    <t>Evaluation de l'équipe des experts</t>
  </si>
  <si>
    <t>Expert principal 1</t>
  </si>
  <si>
    <t>TOTAL notation offre financier</t>
  </si>
  <si>
    <t>Eval. 1</t>
  </si>
  <si>
    <t>Eval. 2</t>
  </si>
  <si>
    <t>TOTAL (PAR EVALUATEUR) notation offre technique</t>
  </si>
  <si>
    <t>Critères d'évaluation</t>
  </si>
  <si>
    <t>No.</t>
  </si>
  <si>
    <t>TOTAL (MOYENNE DES EVALUATEURS) notation offre technique</t>
  </si>
  <si>
    <t>Activité</t>
  </si>
  <si>
    <t>Programme :</t>
  </si>
  <si>
    <t xml:space="preserve">PN : </t>
  </si>
  <si>
    <t>Contrat/Mission/Activité :</t>
  </si>
  <si>
    <t>Contractant/Nom :</t>
  </si>
  <si>
    <t>Période :</t>
  </si>
  <si>
    <t>4.</t>
  </si>
  <si>
    <t>Montant (USD)</t>
  </si>
  <si>
    <t>Evaluation de l'offre financière</t>
  </si>
  <si>
    <t>TOTAL GENERAL notations offre technique et financière</t>
  </si>
  <si>
    <t>1.1.1</t>
  </si>
  <si>
    <t>1.1.2</t>
  </si>
  <si>
    <t>1.1.3</t>
  </si>
  <si>
    <t xml:space="preserve"> </t>
  </si>
  <si>
    <t>1.1.4</t>
  </si>
  <si>
    <t>Bureau GIZ Kinshasa</t>
  </si>
  <si>
    <t>Réalisation d'une étude d'étalonnage (Benchmark) des honoraires journaliers des consultants par secteur d'activité- RD Congo</t>
  </si>
  <si>
    <t>Grille d'évaluation des offres techniques -</t>
  </si>
  <si>
    <t>Avoir un niveau BAC+5 en marketing, économie, statistiques ou autres disciplines connexes</t>
  </si>
  <si>
    <t xml:space="preserve">Niveau d'expérience générale :10 ans d'expérience dans les études de marché ou le conseil stratégique </t>
  </si>
  <si>
    <t>Bonne connaissance des environnements de consultation dans les secteurs publics, privés et ONG</t>
  </si>
  <si>
    <t>Compétences en collecte et analyse de données quantitatives et qualitatives</t>
  </si>
  <si>
    <r>
      <t xml:space="preserve">7 à 10 années d’expérience professionnelle spécifique en </t>
    </r>
    <r>
      <rPr>
        <b/>
        <sz val="11"/>
        <color theme="1"/>
        <rFont val="Arial"/>
        <family val="2"/>
      </rPr>
      <t>statistiques</t>
    </r>
    <r>
      <rPr>
        <sz val="11"/>
        <color theme="1"/>
        <rFont val="Arial"/>
        <family val="2"/>
      </rPr>
      <t xml:space="preserve"> économiques ou autres disciplines connexes</t>
    </r>
  </si>
  <si>
    <t>1.1.5</t>
  </si>
  <si>
    <t>1.1.6</t>
  </si>
  <si>
    <t>Maitrise du Français</t>
  </si>
  <si>
    <t>Le seuil d'acceptation des offres technique : maximum 70 %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</si>
</sst>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vertical="center"/>
    </xf>
    <xf numFmtId="49" fontId="3" fillId="4" borderId="2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top"/>
    </xf>
    <xf numFmtId="0" fontId="9" fillId="0" borderId="0" xfId="0" applyFont="1"/>
    <xf numFmtId="49" fontId="3" fillId="3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5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9" fontId="3" fillId="2" borderId="2" xfId="1" applyFont="1" applyFill="1" applyBorder="1" applyAlignment="1">
      <alignment horizontal="center" vertical="center"/>
    </xf>
    <xf numFmtId="9" fontId="3" fillId="5" borderId="2" xfId="1" applyFont="1" applyFill="1" applyBorder="1" applyAlignment="1">
      <alignment horizontal="center" vertical="center"/>
    </xf>
    <xf numFmtId="9" fontId="3" fillId="4" borderId="2" xfId="1" applyFont="1" applyFill="1" applyBorder="1" applyAlignment="1">
      <alignment horizontal="center" vertical="center"/>
    </xf>
    <xf numFmtId="0" fontId="1" fillId="0" borderId="0" xfId="0" applyFont="1"/>
    <xf numFmtId="49" fontId="4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7" fillId="0" borderId="0" xfId="0" applyFont="1"/>
    <xf numFmtId="49" fontId="14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6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topLeftCell="A5" zoomScaleNormal="100" zoomScaleSheetLayoutView="100" workbookViewId="0">
      <selection activeCell="B16" sqref="B16"/>
    </sheetView>
  </sheetViews>
  <sheetFormatPr baseColWidth="10" defaultColWidth="11.453125" defaultRowHeight="14" x14ac:dyDescent="0.3"/>
  <cols>
    <col min="1" max="1" width="5.1796875" style="18" customWidth="1"/>
    <col min="2" max="2" width="60.90625" style="3" customWidth="1"/>
    <col min="3" max="3" width="15.54296875" style="3" customWidth="1"/>
    <col min="4" max="4" width="9.1796875" style="3" customWidth="1"/>
    <col min="5" max="5" width="10.54296875" style="3" customWidth="1"/>
    <col min="6" max="6" width="6.54296875" style="3" customWidth="1"/>
    <col min="7" max="7" width="9.1796875" style="3" customWidth="1"/>
    <col min="8" max="16384" width="11.453125" style="3"/>
  </cols>
  <sheetData>
    <row r="1" spans="1:9" ht="18" x14ac:dyDescent="0.4">
      <c r="A1" s="22" t="s">
        <v>14</v>
      </c>
      <c r="D1" s="23"/>
      <c r="E1" s="23"/>
      <c r="G1" s="2"/>
    </row>
    <row r="2" spans="1:9" x14ac:dyDescent="0.3">
      <c r="A2" s="24" t="s">
        <v>15</v>
      </c>
      <c r="B2" s="24"/>
      <c r="C2" s="25" t="s">
        <v>29</v>
      </c>
      <c r="D2" s="24"/>
      <c r="E2" s="24"/>
      <c r="F2" s="24"/>
      <c r="G2" s="24"/>
    </row>
    <row r="3" spans="1:9" x14ac:dyDescent="0.3">
      <c r="A3" s="24" t="s">
        <v>16</v>
      </c>
      <c r="B3" s="24"/>
      <c r="C3" s="24"/>
      <c r="D3" s="24"/>
      <c r="E3" s="24"/>
      <c r="F3" s="24"/>
      <c r="G3" s="24"/>
    </row>
    <row r="4" spans="1:9" ht="43" customHeight="1" x14ac:dyDescent="0.3">
      <c r="A4" s="58" t="s">
        <v>17</v>
      </c>
      <c r="B4" s="58"/>
      <c r="C4" s="61" t="s">
        <v>30</v>
      </c>
      <c r="D4" s="61"/>
      <c r="E4" s="61"/>
      <c r="F4" s="61"/>
      <c r="G4" s="61"/>
      <c r="H4" s="42"/>
      <c r="I4" s="42"/>
    </row>
    <row r="5" spans="1:9" x14ac:dyDescent="0.3">
      <c r="A5" s="24" t="s">
        <v>18</v>
      </c>
      <c r="B5" s="24"/>
      <c r="C5" s="24"/>
      <c r="D5" s="24"/>
      <c r="E5" s="24"/>
      <c r="F5" s="24"/>
      <c r="G5" s="24"/>
    </row>
    <row r="6" spans="1:9" x14ac:dyDescent="0.3">
      <c r="A6" s="24" t="s">
        <v>19</v>
      </c>
      <c r="B6" s="24"/>
      <c r="C6" s="60"/>
      <c r="D6" s="60"/>
      <c r="E6" s="60"/>
      <c r="F6" s="60"/>
      <c r="G6" s="60"/>
      <c r="H6" s="60"/>
    </row>
    <row r="7" spans="1:9" ht="15.5" x14ac:dyDescent="0.35">
      <c r="A7" s="59" t="s">
        <v>31</v>
      </c>
      <c r="B7" s="40"/>
      <c r="D7" s="23"/>
      <c r="E7" s="23"/>
      <c r="G7" s="2"/>
    </row>
    <row r="8" spans="1:9" x14ac:dyDescent="0.3">
      <c r="A8" s="12"/>
      <c r="B8" s="8"/>
      <c r="C8" s="8"/>
      <c r="D8" s="8"/>
      <c r="E8" s="8"/>
      <c r="F8" s="8"/>
      <c r="G8" s="8"/>
    </row>
    <row r="9" spans="1:9" ht="38.5" customHeight="1" x14ac:dyDescent="0.3">
      <c r="A9" s="20" t="s">
        <v>12</v>
      </c>
      <c r="B9" s="30" t="s">
        <v>11</v>
      </c>
      <c r="C9" s="10" t="s">
        <v>0</v>
      </c>
      <c r="D9" s="67"/>
      <c r="E9" s="68"/>
      <c r="F9" s="67"/>
      <c r="G9" s="68"/>
    </row>
    <row r="10" spans="1:9" x14ac:dyDescent="0.3">
      <c r="A10" s="12"/>
      <c r="B10" s="8"/>
      <c r="C10" s="36"/>
      <c r="D10" s="8"/>
      <c r="E10" s="8"/>
      <c r="F10" s="8"/>
      <c r="G10" s="8"/>
    </row>
    <row r="11" spans="1:9" s="19" customFormat="1" ht="20.149999999999999" customHeight="1" x14ac:dyDescent="0.2">
      <c r="A11" s="28" t="s">
        <v>2</v>
      </c>
      <c r="B11" s="27"/>
      <c r="C11" s="35"/>
      <c r="D11" s="31" t="s">
        <v>8</v>
      </c>
      <c r="E11" s="32" t="s">
        <v>9</v>
      </c>
      <c r="F11" s="31" t="s">
        <v>8</v>
      </c>
      <c r="G11" s="32" t="s">
        <v>9</v>
      </c>
    </row>
    <row r="12" spans="1:9" s="1" customFormat="1" ht="13" x14ac:dyDescent="0.25">
      <c r="A12" s="13" t="s">
        <v>3</v>
      </c>
      <c r="B12" s="11" t="s">
        <v>5</v>
      </c>
      <c r="C12" s="9"/>
      <c r="D12" s="33"/>
      <c r="E12" s="34"/>
      <c r="F12" s="33"/>
      <c r="G12" s="34"/>
    </row>
    <row r="13" spans="1:9" s="1" customFormat="1" ht="13" x14ac:dyDescent="0.25">
      <c r="A13" s="43" t="s">
        <v>1</v>
      </c>
      <c r="B13" s="44" t="s">
        <v>6</v>
      </c>
      <c r="C13" s="45"/>
      <c r="D13" s="46"/>
      <c r="E13" s="47"/>
      <c r="F13" s="46"/>
      <c r="G13" s="47"/>
    </row>
    <row r="14" spans="1:9" s="1" customFormat="1" ht="25" x14ac:dyDescent="0.25">
      <c r="A14" s="41" t="s">
        <v>24</v>
      </c>
      <c r="B14" s="5" t="s">
        <v>32</v>
      </c>
      <c r="C14" s="48">
        <v>15</v>
      </c>
      <c r="D14" s="48"/>
      <c r="E14" s="48"/>
      <c r="F14" s="48"/>
      <c r="G14" s="48"/>
    </row>
    <row r="15" spans="1:9" s="1" customFormat="1" ht="25" x14ac:dyDescent="0.25">
      <c r="A15" s="41" t="s">
        <v>25</v>
      </c>
      <c r="B15" s="5" t="s">
        <v>33</v>
      </c>
      <c r="C15" s="48">
        <v>20</v>
      </c>
      <c r="D15" s="49"/>
      <c r="E15" s="50"/>
      <c r="F15" s="48"/>
      <c r="G15" s="48"/>
    </row>
    <row r="16" spans="1:9" s="1" customFormat="1" ht="28" x14ac:dyDescent="0.3">
      <c r="A16" s="41" t="s">
        <v>26</v>
      </c>
      <c r="B16" s="51" t="s">
        <v>36</v>
      </c>
      <c r="C16" s="48">
        <v>20</v>
      </c>
      <c r="D16" s="49"/>
      <c r="E16" s="50"/>
      <c r="F16" s="48"/>
      <c r="G16" s="48"/>
    </row>
    <row r="17" spans="1:7" s="1" customFormat="1" ht="25" x14ac:dyDescent="0.25">
      <c r="A17" s="41" t="s">
        <v>28</v>
      </c>
      <c r="B17" s="5" t="s">
        <v>34</v>
      </c>
      <c r="C17" s="48">
        <v>10</v>
      </c>
      <c r="D17" s="48"/>
      <c r="E17" s="48"/>
      <c r="F17" s="48"/>
      <c r="G17" s="48"/>
    </row>
    <row r="18" spans="1:7" s="1" customFormat="1" ht="34.5" customHeight="1" x14ac:dyDescent="0.25">
      <c r="A18" s="41" t="s">
        <v>37</v>
      </c>
      <c r="B18" s="5" t="s">
        <v>35</v>
      </c>
      <c r="C18" s="48">
        <v>25</v>
      </c>
      <c r="D18" s="48"/>
      <c r="E18" s="48"/>
      <c r="F18" s="48"/>
      <c r="G18" s="48"/>
    </row>
    <row r="19" spans="1:7" s="1" customFormat="1" ht="21" customHeight="1" x14ac:dyDescent="0.25">
      <c r="A19" s="41" t="s">
        <v>38</v>
      </c>
      <c r="B19" s="5" t="s">
        <v>39</v>
      </c>
      <c r="C19" s="48">
        <v>10</v>
      </c>
      <c r="D19" s="48"/>
      <c r="E19" s="48"/>
      <c r="F19" s="48"/>
      <c r="G19" s="48"/>
    </row>
    <row r="20" spans="1:7" ht="20.149999999999999" customHeight="1" x14ac:dyDescent="0.3">
      <c r="A20" s="15" t="s">
        <v>10</v>
      </c>
      <c r="B20" s="9"/>
      <c r="C20" s="4">
        <f>SUM(C14:C19)</f>
        <v>100</v>
      </c>
      <c r="D20" s="4">
        <f>SUM(D14:D19)</f>
        <v>0</v>
      </c>
      <c r="E20" s="4">
        <f>SUM(E14:E19)</f>
        <v>0</v>
      </c>
      <c r="F20" s="4">
        <f>SUM(F14:F19)</f>
        <v>0</v>
      </c>
      <c r="G20" s="4">
        <f>SUM(G14:G19)</f>
        <v>0</v>
      </c>
    </row>
    <row r="21" spans="1:7" ht="20.149999999999999" customHeight="1" x14ac:dyDescent="0.3">
      <c r="A21" s="15" t="s">
        <v>13</v>
      </c>
      <c r="B21" s="9"/>
      <c r="C21" s="4">
        <f>+C20</f>
        <v>100</v>
      </c>
      <c r="D21" s="63">
        <f>(SUM(D20:E20)/2)</f>
        <v>0</v>
      </c>
      <c r="E21" s="63"/>
      <c r="F21" s="63">
        <f>(SUM(F20:G20)/2)</f>
        <v>0</v>
      </c>
      <c r="G21" s="63"/>
    </row>
    <row r="22" spans="1:7" ht="14.4" customHeight="1" x14ac:dyDescent="0.3">
      <c r="A22" s="62" t="s">
        <v>40</v>
      </c>
      <c r="B22" s="62"/>
      <c r="C22" s="36"/>
      <c r="D22" s="8"/>
      <c r="E22" s="8"/>
      <c r="F22" s="8"/>
      <c r="G22" s="8"/>
    </row>
    <row r="23" spans="1:7" ht="20.149999999999999" customHeight="1" x14ac:dyDescent="0.3">
      <c r="A23" s="29" t="s">
        <v>22</v>
      </c>
      <c r="B23" s="26"/>
      <c r="C23" s="21"/>
      <c r="D23" s="21"/>
      <c r="E23" s="21"/>
      <c r="F23" s="21"/>
      <c r="G23" s="21"/>
    </row>
    <row r="24" spans="1:7" ht="20.149999999999999" customHeight="1" x14ac:dyDescent="0.3">
      <c r="A24" s="14" t="s">
        <v>20</v>
      </c>
      <c r="B24" s="52" t="s">
        <v>21</v>
      </c>
      <c r="C24" s="7"/>
      <c r="D24" s="66"/>
      <c r="E24" s="66"/>
      <c r="F24" s="66"/>
      <c r="G24" s="66"/>
    </row>
    <row r="25" spans="1:7" ht="20.149999999999999" customHeight="1" x14ac:dyDescent="0.3">
      <c r="A25" s="16" t="s">
        <v>7</v>
      </c>
      <c r="B25" s="53"/>
      <c r="C25" s="6"/>
      <c r="D25" s="64">
        <f>D24</f>
        <v>0</v>
      </c>
      <c r="E25" s="64"/>
      <c r="F25" s="64">
        <v>0</v>
      </c>
      <c r="G25" s="64"/>
    </row>
    <row r="26" spans="1:7" x14ac:dyDescent="0.3">
      <c r="A26" s="12"/>
      <c r="B26" s="8"/>
      <c r="C26" s="56"/>
      <c r="D26" s="57"/>
      <c r="E26" s="57"/>
      <c r="F26" s="57"/>
      <c r="G26" s="57"/>
    </row>
    <row r="27" spans="1:7" ht="20.149999999999999" customHeight="1" x14ac:dyDescent="0.3">
      <c r="A27" s="15" t="s">
        <v>13</v>
      </c>
      <c r="B27" s="54"/>
      <c r="C27" s="37">
        <v>0.7</v>
      </c>
      <c r="D27" s="63">
        <f>D21</f>
        <v>0</v>
      </c>
      <c r="E27" s="63"/>
      <c r="F27" s="63">
        <f>F21</f>
        <v>0</v>
      </c>
      <c r="G27" s="63"/>
    </row>
    <row r="28" spans="1:7" ht="20.149999999999999" customHeight="1" x14ac:dyDescent="0.3">
      <c r="A28" s="16" t="s">
        <v>4</v>
      </c>
      <c r="B28" s="53"/>
      <c r="C28" s="38">
        <v>0.3</v>
      </c>
      <c r="D28" s="64">
        <f>D25</f>
        <v>0</v>
      </c>
      <c r="E28" s="64"/>
      <c r="F28" s="64">
        <f>F25</f>
        <v>0</v>
      </c>
      <c r="G28" s="64"/>
    </row>
    <row r="29" spans="1:7" ht="20.149999999999999" customHeight="1" x14ac:dyDescent="0.3">
      <c r="A29" s="17" t="s">
        <v>23</v>
      </c>
      <c r="B29" s="55"/>
      <c r="C29" s="39">
        <f>SUM(C27:C28)</f>
        <v>1</v>
      </c>
      <c r="D29" s="65">
        <f>SUM(D27:D28)</f>
        <v>0</v>
      </c>
      <c r="E29" s="65"/>
      <c r="F29" s="65">
        <f>SUM(F27:F28)</f>
        <v>0</v>
      </c>
      <c r="G29" s="65"/>
    </row>
    <row r="30" spans="1:7" x14ac:dyDescent="0.3">
      <c r="A30" s="12"/>
      <c r="C30" s="8"/>
      <c r="D30" s="8"/>
      <c r="E30" s="8"/>
      <c r="F30" s="8"/>
      <c r="G30" s="8"/>
    </row>
    <row r="31" spans="1:7" ht="18" x14ac:dyDescent="0.4">
      <c r="A31" s="22"/>
    </row>
    <row r="33" spans="1:2" ht="18" x14ac:dyDescent="0.4">
      <c r="A33" s="22"/>
    </row>
    <row r="34" spans="1:2" x14ac:dyDescent="0.3">
      <c r="B34" s="40"/>
    </row>
    <row r="39" spans="1:2" x14ac:dyDescent="0.3">
      <c r="B39" s="40" t="s">
        <v>27</v>
      </c>
    </row>
  </sheetData>
  <mergeCells count="17">
    <mergeCell ref="D29:E29"/>
    <mergeCell ref="F27:G27"/>
    <mergeCell ref="F29:G29"/>
    <mergeCell ref="F28:G28"/>
    <mergeCell ref="D24:E24"/>
    <mergeCell ref="F24:G24"/>
    <mergeCell ref="D25:E25"/>
    <mergeCell ref="F25:G25"/>
    <mergeCell ref="C6:H6"/>
    <mergeCell ref="C4:G4"/>
    <mergeCell ref="A22:B22"/>
    <mergeCell ref="D27:E27"/>
    <mergeCell ref="D28:E28"/>
    <mergeCell ref="D9:E9"/>
    <mergeCell ref="D21:E21"/>
    <mergeCell ref="F9:G9"/>
    <mergeCell ref="F21:G21"/>
  </mergeCells>
  <phoneticPr fontId="15" type="noConversion"/>
  <pageMargins left="0.70866141732283472" right="0.70866141732283472" top="0.35433070866141736" bottom="7.874015748031496E-2" header="0.31496062992125984" footer="0.31496062992125984"/>
  <pageSetup paperSize="9" fitToHeight="0" orientation="landscape" r:id="rId1"/>
  <headerFooter scaleWithDoc="0">
    <oddHeader>&amp;L&amp;"Arial,Normal"GIZ/RESE II</oddHeader>
    <oddFooter>&amp;L&amp;"Arial,Standard"&amp;D&amp;R&amp;"Arial,Standard"&amp;P/&amp;N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offres</vt:lpstr>
      <vt:lpstr>'Analyse offres'!Zone_d_impression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gmunduku</dc:creator>
  <cp:lastModifiedBy>Dekara Tshisumpa, Richard GIZ CD</cp:lastModifiedBy>
  <cp:lastPrinted>2023-09-05T07:57:48Z</cp:lastPrinted>
  <dcterms:created xsi:type="dcterms:W3CDTF">2013-08-07T10:33:09Z</dcterms:created>
  <dcterms:modified xsi:type="dcterms:W3CDTF">2026-01-22T15:59:28Z</dcterms:modified>
</cp:coreProperties>
</file>