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00"/>
  </bookViews>
  <sheets>
    <sheet name="Analyse offres" sheetId="5" r:id="rId1"/>
  </sheets>
  <definedNames>
    <definedName name="_xlnm.Print_Area" localSheetId="0">'Analyse offres'!$A$1:$G$32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<sst xmlns="http://schemas.openxmlformats.org/spreadsheetml/2006/main" count="53" uniqueCount="50">
  <si>
    <t>Activité</t>
  </si>
  <si>
    <t xml:space="preserve">Programme : </t>
  </si>
  <si>
    <t>ProGERIM II</t>
  </si>
  <si>
    <t xml:space="preserve">PN : </t>
  </si>
  <si>
    <t>G-012256</t>
  </si>
  <si>
    <t>Contrat/Mission/Activité :</t>
  </si>
  <si>
    <t>Recrutement d’un expert pour former les Cellules de Gestion de Projets et de Marchés Publics (CGPMP) et les Organismes Spécialisés de la Dotation minière (DOT) des Entités Territoriales Décentralisées des provinces du Lualaba et du Haut-Katanga sur l’archivage numérique des dossiers de passation de marchés publics</t>
  </si>
  <si>
    <t>Contractant/Nom :</t>
  </si>
  <si>
    <t>Période :</t>
  </si>
  <si>
    <t>Aout 2026</t>
  </si>
  <si>
    <t>Grille d'évaluation des offres techniques</t>
  </si>
  <si>
    <t>No.</t>
  </si>
  <si>
    <t>Critères d'évaluation</t>
  </si>
  <si>
    <t>Echelle de notation</t>
  </si>
  <si>
    <t xml:space="preserve">Evaluation de l'offre technique </t>
  </si>
  <si>
    <t>Eval. 1</t>
  </si>
  <si>
    <t>Eval. 2</t>
  </si>
  <si>
    <t>1.</t>
  </si>
  <si>
    <t>Evaluation de l'expert</t>
  </si>
  <si>
    <t>Points</t>
  </si>
  <si>
    <t>1.1.</t>
  </si>
  <si>
    <t>Diplôme de niveau minimum Bac+4 ou équivalent, en passation de marchés, en droit, gestion, économie, en ingénierie, en administration ou dans tout autre domaine jugé pertinent</t>
  </si>
  <si>
    <t>1.2</t>
  </si>
  <si>
    <t>Dix (10) ans d’expérience en qualité de chef service passation des marchés (SPM) au sein des projets ou programmes de développement</t>
  </si>
  <si>
    <t>1.3</t>
  </si>
  <si>
    <t>Disposer d’une expérience de travail avec les Ministères des Budgets et des Finances et avoir accompagné les ETD dans le domaine des finances et du budget</t>
  </si>
  <si>
    <t>1.4</t>
  </si>
  <si>
    <t>Disposer d’une expérience réussie au sein d’un projet en qualité d’expert en passation de marché et d’une bonne connaissance des outils informatiques</t>
  </si>
  <si>
    <t>1.5</t>
  </si>
  <si>
    <t>Disposer d’une expertise en conception des modules de formation destinés aux adultes, notamment sur les questions liées à la passation des marchés publics</t>
  </si>
  <si>
    <t>1.6</t>
  </si>
  <si>
    <t>Disposer d’une expertise en andragogie et didactique et faire preuves des capacités de modération des grandes activités</t>
  </si>
  <si>
    <t>1.7</t>
  </si>
  <si>
    <t>Avoir réaliser cinq (05) missions similaires durant les cinq (05) dernières années, spécifiquement dans les ETD du Haut-Katanga et du Lualaba ou dans les autres ETD de la RDC</t>
  </si>
  <si>
    <t>1.8</t>
  </si>
  <si>
    <t>Maitrise du Français</t>
  </si>
  <si>
    <t>1.9</t>
  </si>
  <si>
    <t>Maitrise de l'anglais</t>
  </si>
  <si>
    <t>1.10</t>
  </si>
  <si>
    <t>Maitrise des logiciels informatiques</t>
  </si>
  <si>
    <t>TOTAL (PAR EVALUATEUR) notation offre technique</t>
  </si>
  <si>
    <t>TOTAL (MOYENNE DES EVALUATEURS) notation offre technique</t>
  </si>
  <si>
    <t>Le seuil d'acceptation des offres technique : maximum 70 %</t>
  </si>
  <si>
    <t>Evaluation de l'offre financière</t>
  </si>
  <si>
    <t>4.</t>
  </si>
  <si>
    <t>Montant (USD)</t>
  </si>
  <si>
    <t>TOTAL notation offre financier</t>
  </si>
  <si>
    <t>TOTAL notation offre financière</t>
  </si>
  <si>
    <t>TOTAL GENERAL notations offre technique et financière</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</si>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</sst>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2">
    <font>
      <sz val="11"/>
      <color theme="1"/>
      <name val="Calibri"/>
      <charset val="134"/>
      <scheme val="minor"/>
    </font>
    <font>
      <sz val="8"/>
      <color theme="1"/>
      <name val="Arial"/>
      <charset val="134"/>
    </font>
    <font>
      <sz val="10"/>
      <color theme="1"/>
      <name val="Arial"/>
      <charset val="134"/>
    </font>
    <font>
      <sz val="11"/>
      <color theme="1"/>
      <name val="Arial"/>
      <charset val="134"/>
    </font>
    <font>
      <b/>
      <sz val="14"/>
      <color theme="1"/>
      <name val="Arial"/>
      <charset val="134"/>
    </font>
    <font>
      <sz val="11"/>
      <color rgb="FF000000"/>
      <name val="Arial"/>
      <charset val="134"/>
    </font>
    <font>
      <b/>
      <sz val="11"/>
      <color rgb="FF000000"/>
      <name val="Arial"/>
      <charset val="134"/>
    </font>
    <font>
      <sz val="12"/>
      <color theme="1"/>
      <name val="Arial"/>
      <charset val="134"/>
    </font>
    <font>
      <b/>
      <sz val="10"/>
      <name val="Arial"/>
      <charset val="134"/>
    </font>
    <font>
      <b/>
      <sz val="12"/>
      <name val="Arial"/>
      <charset val="134"/>
    </font>
    <font>
      <b/>
      <sz val="10"/>
      <color theme="1"/>
      <name val="Arial"/>
      <charset val="134"/>
    </font>
    <font>
      <sz val="10"/>
      <name val="Arial"/>
      <charset val="134"/>
    </font>
    <font>
      <b/>
      <sz val="11"/>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4"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5" borderId="0" applyNumberFormat="0" applyBorder="0" applyAlignment="0" applyProtection="0">
      <alignment vertical="center"/>
    </xf>
  </cellStyleXfs>
  <cellXfs count="60">
    <xf numFmtId="0" fontId="0" fillId="0" borderId="0" xfId="0"/>
    <xf numFmtId="0" fontId="1" fillId="0" borderId="0" xfId="0" applyFont="1"/>
    <xf numFmtId="0" fontId="2" fillId="0" borderId="0" xfId="0" applyFont="1"/>
    <xf numFmtId="49" fontId="3" fillId="0" borderId="0" xfId="0" applyNumberFormat="1" applyFont="1" applyAlignment="1">
      <alignment vertical="top"/>
    </xf>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7" fillId="0" borderId="0" xfId="0" applyFont="1"/>
    <xf numFmtId="49" fontId="3" fillId="0" borderId="0" xfId="0" applyNumberFormat="1" applyFont="1" applyAlignment="1">
      <alignment vertical="center"/>
    </xf>
    <xf numFmtId="0" fontId="3" fillId="0" borderId="0" xfId="0" applyFont="1" applyAlignment="1">
      <alignment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9" fillId="3" borderId="2" xfId="0" applyNumberFormat="1" applyFont="1" applyFill="1" applyBorder="1" applyAlignment="1">
      <alignment horizontal="left" vertical="center"/>
    </xf>
    <xf numFmtId="0" fontId="8" fillId="3" borderId="3" xfId="0" applyFont="1" applyFill="1" applyBorder="1" applyAlignment="1">
      <alignment horizontal="lef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49" fontId="8" fillId="3" borderId="1"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0" fontId="2" fillId="3" borderId="1" xfId="0" applyFont="1" applyFill="1" applyBorder="1" applyAlignment="1">
      <alignment vertical="center"/>
    </xf>
    <xf numFmtId="0" fontId="2" fillId="3" borderId="4" xfId="0" applyFont="1" applyFill="1" applyBorder="1" applyAlignment="1">
      <alignment vertical="center"/>
    </xf>
    <xf numFmtId="0" fontId="2" fillId="3" borderId="5" xfId="0" applyFont="1" applyFill="1" applyBorder="1" applyAlignment="1">
      <alignment vertical="center"/>
    </xf>
    <xf numFmtId="49" fontId="11"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49" fontId="8" fillId="3" borderId="1" xfId="0" applyNumberFormat="1" applyFont="1" applyFill="1" applyBorder="1" applyAlignment="1">
      <alignment vertical="center"/>
    </xf>
    <xf numFmtId="0" fontId="8" fillId="3" borderId="1" xfId="0" applyFont="1" applyFill="1" applyBorder="1" applyAlignment="1">
      <alignment horizontal="center" vertical="center"/>
    </xf>
    <xf numFmtId="0" fontId="12" fillId="0" borderId="3" xfId="0" applyFont="1" applyBorder="1" applyAlignment="1">
      <alignment vertical="center"/>
    </xf>
    <xf numFmtId="49" fontId="9" fillId="4" borderId="2" xfId="0" applyNumberFormat="1" applyFont="1" applyFill="1" applyBorder="1" applyAlignment="1">
      <alignment horizontal="left" vertical="center"/>
    </xf>
    <xf numFmtId="0" fontId="8" fillId="4" borderId="3" xfId="0" applyFont="1" applyFill="1" applyBorder="1" applyAlignment="1">
      <alignment horizontal="centerContinuous" vertical="center"/>
    </xf>
    <xf numFmtId="0" fontId="8" fillId="4" borderId="3" xfId="0" applyFont="1" applyFill="1" applyBorder="1" applyAlignment="1">
      <alignment horizontal="center" vertical="center"/>
    </xf>
    <xf numFmtId="49" fontId="8" fillId="0" borderId="1" xfId="0" applyNumberFormat="1"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center" vertical="center"/>
    </xf>
    <xf numFmtId="49" fontId="8" fillId="4" borderId="1" xfId="0" applyNumberFormat="1" applyFont="1" applyFill="1" applyBorder="1" applyAlignment="1">
      <alignment vertical="center"/>
    </xf>
    <xf numFmtId="0" fontId="3" fillId="4" borderId="2" xfId="0" applyFont="1" applyFill="1" applyBorder="1" applyAlignment="1">
      <alignment vertical="center"/>
    </xf>
    <xf numFmtId="0" fontId="8" fillId="4" borderId="1" xfId="0" applyFont="1" applyFill="1" applyBorder="1" applyAlignment="1">
      <alignment horizontal="center" vertical="center"/>
    </xf>
    <xf numFmtId="0" fontId="3" fillId="0" borderId="1" xfId="0" applyFont="1" applyBorder="1" applyAlignment="1">
      <alignment vertical="center"/>
    </xf>
    <xf numFmtId="0" fontId="2" fillId="3" borderId="2" xfId="0" applyFont="1" applyFill="1" applyBorder="1" applyAlignment="1">
      <alignment vertical="center"/>
    </xf>
    <xf numFmtId="9" fontId="8" fillId="3" borderId="1" xfId="3" applyFont="1" applyFill="1" applyBorder="1" applyAlignment="1">
      <alignment horizontal="center" vertical="center"/>
    </xf>
    <xf numFmtId="9" fontId="8" fillId="4" borderId="1" xfId="3" applyFont="1" applyFill="1" applyBorder="1" applyAlignment="1">
      <alignment horizontal="center" vertical="center"/>
    </xf>
    <xf numFmtId="49" fontId="8" fillId="5" borderId="1" xfId="0" applyNumberFormat="1" applyFont="1" applyFill="1" applyBorder="1" applyAlignment="1">
      <alignment vertical="center"/>
    </xf>
    <xf numFmtId="0" fontId="3" fillId="5" borderId="2" xfId="0" applyFont="1" applyFill="1" applyBorder="1" applyAlignment="1">
      <alignment vertical="center"/>
    </xf>
    <xf numFmtId="9" fontId="8" fillId="5" borderId="1" xfId="3" applyFont="1" applyFill="1" applyBorder="1" applyAlignment="1">
      <alignment horizontal="center" vertical="center"/>
    </xf>
    <xf numFmtId="0" fontId="8" fillId="5" borderId="1" xfId="0" applyFont="1" applyFill="1" applyBorder="1" applyAlignment="1">
      <alignment horizontal="center" vertical="center"/>
    </xf>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view="pageBreakPreview" zoomScale="161" zoomScaleNormal="100" topLeftCell="A22" workbookViewId="0">
      <selection activeCell="E22" sqref="E22"/>
    </sheetView>
  </sheetViews>
  <sheetFormatPr defaultColWidth="11.4545454545455" defaultRowHeight="14"/>
  <cols>
    <col min="1" max="1" width="5.18181818181818" style="3" customWidth="1"/>
    <col min="2" max="2" width="60.9090909090909" style="4" customWidth="1"/>
    <col min="3" max="3" width="15.5454545454545" style="4" customWidth="1"/>
    <col min="4" max="4" width="9.18181818181818" style="4" customWidth="1"/>
    <col min="5" max="5" width="10.5454545454545" style="4" customWidth="1"/>
    <col min="6" max="6" width="6.54545454545455" style="4" customWidth="1"/>
    <col min="7" max="7" width="9.18181818181818" style="4" customWidth="1"/>
    <col min="8" max="16384" width="11.4545454545455" style="4"/>
  </cols>
  <sheetData>
    <row r="1" ht="18" spans="1:9">
      <c r="A1" s="5" t="s">
        <v>0</v>
      </c>
      <c r="D1" s="6"/>
      <c r="E1" s="6"/>
      <c r="G1" s="7"/>
    </row>
    <row r="2" ht="44" customHeight="1" spans="1:9">
      <c r="A2" s="8" t="s">
        <v>1</v>
      </c>
      <c r="B2" s="9"/>
      <c r="C2" s="10" t="s">
        <v>2</v>
      </c>
      <c r="D2" s="8"/>
      <c r="E2" s="8"/>
      <c r="F2" s="8"/>
      <c r="G2" s="8"/>
    </row>
    <row r="3" spans="1:9">
      <c r="A3" s="8" t="s">
        <v>3</v>
      </c>
      <c r="B3" s="8"/>
      <c r="C3" s="8" t="s">
        <v>4</v>
      </c>
      <c r="D3" s="8"/>
      <c r="E3" s="8"/>
      <c r="F3" s="8"/>
      <c r="G3" s="8"/>
    </row>
    <row r="4" ht="55" customHeight="1" spans="1:9">
      <c r="A4" s="11" t="s">
        <v>5</v>
      </c>
      <c r="B4" s="11"/>
      <c r="C4" s="12" t="s">
        <v>6</v>
      </c>
      <c r="D4" s="12"/>
      <c r="E4" s="12"/>
      <c r="F4" s="12"/>
      <c r="G4" s="12"/>
      <c r="H4" s="13"/>
      <c r="I4" s="13"/>
    </row>
    <row r="5" spans="1:9">
      <c r="A5" s="8" t="s">
        <v>7</v>
      </c>
      <c r="B5" s="8"/>
      <c r="C5" s="8"/>
      <c r="D5" s="8"/>
      <c r="E5" s="8"/>
      <c r="F5" s="8"/>
      <c r="G5" s="8"/>
    </row>
    <row r="6" spans="1:9">
      <c r="A6" s="8" t="s">
        <v>8</v>
      </c>
      <c r="B6" s="8"/>
      <c r="C6" s="4" t="s">
        <v>9</v>
      </c>
    </row>
    <row r="7" ht="15.5" spans="1:9">
      <c r="A7" s="14" t="s">
        <v>10</v>
      </c>
      <c r="D7" s="6"/>
      <c r="E7" s="6"/>
      <c r="G7" s="7"/>
    </row>
    <row r="8" spans="1:9">
      <c r="A8" s="15"/>
      <c r="B8" s="16"/>
      <c r="C8" s="16"/>
      <c r="D8" s="16"/>
      <c r="E8" s="16"/>
      <c r="F8" s="16"/>
      <c r="G8" s="16"/>
    </row>
    <row r="9" ht="38.5" customHeight="1" spans="1:9">
      <c r="A9" s="17" t="s">
        <v>11</v>
      </c>
      <c r="B9" s="18" t="s">
        <v>12</v>
      </c>
      <c r="C9" s="19" t="s">
        <v>13</v>
      </c>
      <c r="D9" s="20"/>
      <c r="E9" s="21"/>
      <c r="F9" s="20"/>
      <c r="G9" s="21"/>
    </row>
    <row r="10" spans="1:9">
      <c r="A10" s="15"/>
      <c r="B10" s="16"/>
      <c r="C10" s="16"/>
      <c r="D10" s="16"/>
      <c r="E10" s="16"/>
      <c r="F10" s="16"/>
      <c r="G10" s="16"/>
    </row>
    <row r="11" s="1" customFormat="1" ht="20.15" customHeight="1" spans="1:9">
      <c r="A11" s="22" t="s">
        <v>14</v>
      </c>
      <c r="B11" s="23"/>
      <c r="C11" s="24"/>
      <c r="D11" s="25" t="s">
        <v>15</v>
      </c>
      <c r="E11" s="26" t="s">
        <v>16</v>
      </c>
      <c r="F11" s="25" t="s">
        <v>15</v>
      </c>
      <c r="G11" s="26" t="s">
        <v>16</v>
      </c>
    </row>
    <row r="12" s="2" customFormat="1" ht="13" spans="1:9">
      <c r="A12" s="27" t="s">
        <v>17</v>
      </c>
      <c r="B12" s="28" t="s">
        <v>18</v>
      </c>
      <c r="C12" s="29" t="s">
        <v>19</v>
      </c>
      <c r="D12" s="30"/>
      <c r="E12" s="31"/>
      <c r="F12" s="30"/>
      <c r="G12" s="31"/>
    </row>
    <row r="13" s="2" customFormat="1" ht="37" customHeight="1" spans="1:9">
      <c r="A13" s="32" t="s">
        <v>20</v>
      </c>
      <c r="B13" s="33" t="s">
        <v>21</v>
      </c>
      <c r="C13" s="34">
        <v>15</v>
      </c>
      <c r="D13" s="34"/>
      <c r="E13" s="34"/>
      <c r="F13" s="34"/>
      <c r="G13" s="34"/>
    </row>
    <row r="14" s="2" customFormat="1" ht="34" customHeight="1" spans="1:9">
      <c r="A14" s="32" t="s">
        <v>22</v>
      </c>
      <c r="B14" s="35" t="s">
        <v>23</v>
      </c>
      <c r="C14" s="34">
        <v>15</v>
      </c>
      <c r="D14" s="36"/>
      <c r="E14" s="36"/>
      <c r="F14" s="34"/>
      <c r="G14" s="34"/>
    </row>
    <row r="15" s="2" customFormat="1" ht="37.5" spans="1:9">
      <c r="A15" s="32" t="s">
        <v>24</v>
      </c>
      <c r="B15" s="37" t="s">
        <v>25</v>
      </c>
      <c r="C15" s="34">
        <v>15</v>
      </c>
      <c r="D15" s="36"/>
      <c r="E15" s="36"/>
      <c r="F15" s="34"/>
      <c r="G15" s="34"/>
    </row>
    <row r="16" s="2" customFormat="1" ht="32" customHeight="1" spans="1:9">
      <c r="A16" s="32" t="s">
        <v>26</v>
      </c>
      <c r="B16" s="38" t="s">
        <v>27</v>
      </c>
      <c r="C16" s="34">
        <v>10</v>
      </c>
      <c r="D16" s="34"/>
      <c r="E16" s="34"/>
      <c r="F16" s="34"/>
      <c r="G16" s="34"/>
    </row>
    <row r="17" s="2" customFormat="1" ht="40" customHeight="1" spans="1:7">
      <c r="A17" s="32" t="s">
        <v>28</v>
      </c>
      <c r="B17" s="39" t="s">
        <v>29</v>
      </c>
      <c r="C17" s="34">
        <v>10</v>
      </c>
      <c r="D17" s="34"/>
      <c r="E17" s="34"/>
      <c r="F17" s="34"/>
      <c r="G17" s="34"/>
    </row>
    <row r="18" s="2" customFormat="1" ht="29" customHeight="1" spans="1:7">
      <c r="A18" s="32" t="s">
        <v>30</v>
      </c>
      <c r="B18" s="35" t="s">
        <v>31</v>
      </c>
      <c r="C18" s="34">
        <v>10</v>
      </c>
      <c r="D18" s="34"/>
      <c r="E18" s="34"/>
      <c r="F18" s="34"/>
      <c r="G18" s="34"/>
    </row>
    <row r="19" s="2" customFormat="1" ht="37" customHeight="1" spans="1:7">
      <c r="A19" s="32" t="s">
        <v>32</v>
      </c>
      <c r="B19" s="39" t="s">
        <v>33</v>
      </c>
      <c r="C19" s="34">
        <v>10</v>
      </c>
      <c r="D19" s="34"/>
      <c r="E19" s="34"/>
      <c r="F19" s="34"/>
      <c r="G19" s="34"/>
    </row>
    <row r="20" s="2" customFormat="1" ht="18" customHeight="1" spans="1:7">
      <c r="A20" s="32" t="s">
        <v>34</v>
      </c>
      <c r="B20" s="33" t="s">
        <v>35</v>
      </c>
      <c r="C20" s="34">
        <v>5</v>
      </c>
      <c r="D20" s="34"/>
      <c r="E20" s="34"/>
      <c r="F20" s="34"/>
      <c r="G20" s="34"/>
    </row>
    <row r="21" s="2" customFormat="1" ht="21" customHeight="1" spans="1:7">
      <c r="A21" s="32" t="s">
        <v>36</v>
      </c>
      <c r="B21" s="33" t="s">
        <v>37</v>
      </c>
      <c r="C21" s="34">
        <v>5</v>
      </c>
      <c r="D21" s="34"/>
      <c r="E21" s="34"/>
      <c r="F21" s="34"/>
      <c r="G21" s="34"/>
    </row>
    <row r="22" s="2" customFormat="1" ht="29" customHeight="1" spans="1:7">
      <c r="A22" s="32" t="s">
        <v>38</v>
      </c>
      <c r="B22" s="33" t="s">
        <v>39</v>
      </c>
      <c r="C22" s="34">
        <v>5</v>
      </c>
      <c r="D22" s="34"/>
      <c r="E22" s="34"/>
      <c r="F22" s="34"/>
      <c r="G22" s="34"/>
    </row>
    <row r="23" ht="20.15" customHeight="1" spans="1:7">
      <c r="A23" s="40" t="s">
        <v>40</v>
      </c>
      <c r="B23" s="29"/>
      <c r="C23" s="41">
        <f>SUM(C13:C22)</f>
        <v>100</v>
      </c>
      <c r="D23" s="41">
        <f>SUM(D13:D18)</f>
        <v>0</v>
      </c>
      <c r="E23" s="41">
        <f>SUM(E13:E18)</f>
        <v>0</v>
      </c>
      <c r="F23" s="41">
        <f>SUM(F13:F18)</f>
        <v>0</v>
      </c>
      <c r="G23" s="41">
        <f>SUM(G13:G18)</f>
        <v>0</v>
      </c>
    </row>
    <row r="24" ht="20.15" customHeight="1" spans="1:7">
      <c r="A24" s="40" t="s">
        <v>41</v>
      </c>
      <c r="B24" s="29"/>
      <c r="C24" s="41">
        <f>+C23</f>
        <v>100</v>
      </c>
      <c r="D24" s="41">
        <f>(SUM(D23:E23)/2)</f>
        <v>0</v>
      </c>
      <c r="E24" s="41"/>
      <c r="F24" s="41">
        <f>(SUM(F23:G23)/2)</f>
        <v>0</v>
      </c>
      <c r="G24" s="41"/>
    </row>
    <row r="25" ht="14.4" customHeight="1" spans="1:7">
      <c r="A25" s="42" t="s">
        <v>42</v>
      </c>
      <c r="B25" s="42"/>
      <c r="C25" s="16"/>
      <c r="D25" s="16"/>
      <c r="E25" s="16"/>
      <c r="F25" s="16"/>
      <c r="G25" s="16"/>
    </row>
    <row r="26" ht="20.15" customHeight="1" spans="1:7">
      <c r="A26" s="43" t="s">
        <v>43</v>
      </c>
      <c r="B26" s="44"/>
      <c r="C26" s="45"/>
      <c r="D26" s="45"/>
      <c r="E26" s="45"/>
      <c r="F26" s="45"/>
      <c r="G26" s="45"/>
    </row>
    <row r="27" ht="20.15" customHeight="1" spans="1:7">
      <c r="A27" s="46" t="s">
        <v>44</v>
      </c>
      <c r="B27" s="47" t="s">
        <v>45</v>
      </c>
      <c r="C27" s="48"/>
      <c r="D27" s="48"/>
      <c r="E27" s="48"/>
      <c r="F27" s="48"/>
      <c r="G27" s="48"/>
    </row>
    <row r="28" ht="20.15" customHeight="1" spans="1:7">
      <c r="A28" s="49" t="s">
        <v>46</v>
      </c>
      <c r="B28" s="50"/>
      <c r="C28" s="51"/>
      <c r="D28" s="51">
        <f>D27</f>
        <v>0</v>
      </c>
      <c r="E28" s="51"/>
      <c r="F28" s="51">
        <v>0</v>
      </c>
      <c r="G28" s="51"/>
    </row>
    <row r="29" spans="1:7">
      <c r="A29" s="15"/>
      <c r="B29" s="16"/>
      <c r="C29" s="52"/>
      <c r="D29" s="52"/>
      <c r="E29" s="52"/>
      <c r="F29" s="52"/>
      <c r="G29" s="52"/>
    </row>
    <row r="30" ht="20.15" customHeight="1" spans="1:7">
      <c r="A30" s="40" t="s">
        <v>41</v>
      </c>
      <c r="B30" s="53"/>
      <c r="C30" s="54">
        <v>0.7</v>
      </c>
      <c r="D30" s="41">
        <f>D24</f>
        <v>0</v>
      </c>
      <c r="E30" s="41"/>
      <c r="F30" s="41">
        <f>F24</f>
        <v>0</v>
      </c>
      <c r="G30" s="41"/>
    </row>
    <row r="31" ht="20.15" customHeight="1" spans="1:7">
      <c r="A31" s="49" t="s">
        <v>47</v>
      </c>
      <c r="B31" s="50"/>
      <c r="C31" s="55">
        <v>0.3</v>
      </c>
      <c r="D31" s="51">
        <f>D28</f>
        <v>0</v>
      </c>
      <c r="E31" s="51"/>
      <c r="F31" s="51">
        <f>F28</f>
        <v>0</v>
      </c>
      <c r="G31" s="51"/>
    </row>
    <row r="32" ht="20.15" customHeight="1" spans="1:7">
      <c r="A32" s="56" t="s">
        <v>48</v>
      </c>
      <c r="B32" s="57"/>
      <c r="C32" s="58">
        <f>SUM(C30:C31)</f>
        <v>1</v>
      </c>
      <c r="D32" s="59">
        <f>SUM(D30:D31)</f>
        <v>0</v>
      </c>
      <c r="E32" s="59"/>
      <c r="F32" s="59">
        <f>SUM(F30:F31)</f>
        <v>0</v>
      </c>
      <c r="G32" s="59"/>
    </row>
    <row r="33" spans="1:7">
      <c r="A33" s="15"/>
      <c r="C33" s="16"/>
      <c r="D33" s="16"/>
      <c r="E33" s="16"/>
      <c r="F33" s="16"/>
      <c r="G33" s="16"/>
    </row>
    <row r="34" ht="18" spans="1:7">
      <c r="A34" s="5"/>
    </row>
    <row r="36" ht="18" spans="1:7">
      <c r="A36" s="5"/>
    </row>
    <row r="42" spans="1:7">
      <c r="B42" s="4" t="s">
        <v>49</v>
      </c>
    </row>
  </sheetData>
  <mergeCells count="16">
    <mergeCell ref="C4:G4"/>
    <mergeCell ref="D9:E9"/>
    <mergeCell ref="F9:G9"/>
    <mergeCell ref="D24:E24"/>
    <mergeCell ref="F24:G24"/>
    <mergeCell ref="A25:B25"/>
    <mergeCell ref="D27:E27"/>
    <mergeCell ref="F27:G27"/>
    <mergeCell ref="D28:E28"/>
    <mergeCell ref="F28:G28"/>
    <mergeCell ref="D30:E30"/>
    <mergeCell ref="F30:G30"/>
    <mergeCell ref="D31:E31"/>
    <mergeCell ref="F31:G31"/>
    <mergeCell ref="D32:E32"/>
    <mergeCell ref="F32:G32"/>
  </mergeCells>
  <pageMargins left="0.708661417322835" right="0.708661417322835" top="0.354330708661417" bottom="0.078740157480315" header="0.31496062992126" footer="0.31496062992126"/>
  <pageSetup paperSize="9" fitToHeight="0" orientation="landscape"/>
  <headerFooter scaleWithDoc="0">
    <oddHeader>&amp;L&amp;"Arial,Normal"GIZ/RESE II</oddHeader>
    <oddFooter>&amp;L&amp;"Arial,Standard"&amp;D&amp;R&amp;"Arial,Standard"&amp;P/&amp;N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Analyse offres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gmunduku</dc:creator>
  <cp:lastModifiedBy>Serge TSHIBANGU</cp:lastModifiedBy>
  <dcterms:created xsi:type="dcterms:W3CDTF">2013-08-07T10:33:00Z</dcterms:created>
  <cp:lastPrinted>2023-09-05T07:57:00Z</cp:lastPrinted>
  <dcterms:modified xsi:type="dcterms:W3CDTF">2026-05-06T08:32:21Z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07574035B41F449A9FD6E88243853D6E_13</vt:lpwstr>
  </property>
  <property fmtid="{D5CDD505-2E9C-101B-9397-08002B2CF9AE}" pid="3" name="KSOProductBuildVer">
    <vt:lpwstr>1036-12.1.0.25242</vt:lpwstr>
  </property>
  <property fmtid="{D5CDD505-2E9C-101B-9397-08002B2CF9AE}" pid="4" name="CalculationRule">
    <vt:i4>0</vt:i4>
  </property>
</Properties>
</file>