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gizonline-my.sharepoint.com/personal/eliane_kiameso_giz_de/Documents/Documents/2026/progerim/10024374-/"/>
    </mc:Choice>
  </mc:AlternateContent>
  <xr:revisionPtr revIDLastSave="0" documentId="8_{C9EDA1B1-BC9A-453B-B4B2-5B202B1C02D4}" xr6:coauthVersionLast="47" xr6:coauthVersionMax="47" xr10:uidLastSave="{00000000-0000-0000-0000-000000000000}"/>
  <bookViews>
    <workbookView xWindow="-108" yWindow="-108" windowWidth="23256" windowHeight="12456" xr2:uid="{00000000-000D-0000-FFFF-FFFF00000000}"/>
  </bookViews>
  <sheets>
    <sheet name="Modèle d'Offre financière " sheetId="1" r:id="rId1"/>
  </sheets>
  <definedNames>
    <definedName name="_Hlk97894073" localSheetId="0">'Modèle d''Offre financière '!$C$7</definedName>
    <definedName name="_Hlk98251623" localSheetId="0">'Modèle d''Offre financière '!$C$7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H23" i="1" s="1"/>
  <c r="H26" i="1"/>
  <c r="H25" i="1"/>
  <c r="H24" i="1"/>
  <c r="H21" i="1"/>
  <c r="H20" i="1"/>
  <c r="H19" i="1"/>
  <c r="H18" i="1"/>
  <c r="H17" i="1"/>
  <c r="H16" i="1"/>
  <c r="H15" i="1"/>
  <c r="H14" i="1"/>
  <c r="H13" i="1"/>
  <c r="H12" i="1"/>
  <c r="H11" i="1" l="1"/>
  <c r="H28" i="1" s="1"/>
</calcChain>
</file>

<file path=xl/sharedStrings.xml><?xml version="1.0" encoding="utf-8"?>
<sst xmlns="http://schemas.openxmlformats.org/spreadsheetml/2006/main" count="73" uniqueCount="63">
  <si>
    <t>Projet: ProGERIM II</t>
  </si>
  <si>
    <t xml:space="preserve">Type : </t>
  </si>
  <si>
    <t>Contrat de Consultance</t>
  </si>
  <si>
    <t>PN:G-012256</t>
  </si>
  <si>
    <t>Modèle offre financière</t>
  </si>
  <si>
    <t>Champs d’action :</t>
  </si>
  <si>
    <t>Province de Haut-Katanga et Lualaba</t>
  </si>
  <si>
    <t xml:space="preserve">Contrat/mission/Activité: </t>
  </si>
  <si>
    <t>Recrutement d’un expert pour former les Cellules de Gestion de Projets et de Marchés Publics (CGPMP) et les Organismes Spécialisés de la Dotation minière (DOT) des Entités Territoriales Décentralisées des provinces du Lualaba et du Haut-Katanga sur l’archivage numérique des dossiers de passation de marchés publics</t>
  </si>
  <si>
    <t xml:space="preserve">Période: </t>
  </si>
  <si>
    <t>Juillet 2026 à février 2027</t>
  </si>
  <si>
    <t>N°</t>
  </si>
  <si>
    <t>Libellé</t>
  </si>
  <si>
    <t>QTE1</t>
  </si>
  <si>
    <t>Unité 1</t>
  </si>
  <si>
    <t>QTE2</t>
  </si>
  <si>
    <t>Unité 2</t>
  </si>
  <si>
    <t xml:space="preserve">PU USD  </t>
  </si>
  <si>
    <t xml:space="preserve">Total en USD  </t>
  </si>
  <si>
    <t>OBS</t>
  </si>
  <si>
    <t>I.</t>
  </si>
  <si>
    <t xml:space="preserve">I. HONORAIRE </t>
  </si>
  <si>
    <t>I.1</t>
  </si>
  <si>
    <t xml:space="preserve">Honoraire Expert 1 </t>
  </si>
  <si>
    <t>Personne</t>
  </si>
  <si>
    <t>Jour</t>
  </si>
  <si>
    <t>I.2</t>
  </si>
  <si>
    <t>I.3</t>
  </si>
  <si>
    <t>II</t>
  </si>
  <si>
    <t>II. Per diem</t>
  </si>
  <si>
    <t>II.1</t>
  </si>
  <si>
    <t xml:space="preserve">Perdiem Expert jour de voyage A/R </t>
  </si>
  <si>
    <t>jours</t>
  </si>
  <si>
    <t>II.2</t>
  </si>
  <si>
    <t>Perdiem / expert sur le terrain</t>
  </si>
  <si>
    <t>II.3</t>
  </si>
  <si>
    <t>III</t>
  </si>
  <si>
    <t xml:space="preserve">III. Hébergement </t>
  </si>
  <si>
    <t>III.1</t>
  </si>
  <si>
    <t>Hébergement / Exper</t>
  </si>
  <si>
    <t>Nuitées</t>
  </si>
  <si>
    <t>III.2</t>
  </si>
  <si>
    <t>III.3</t>
  </si>
  <si>
    <t>IV</t>
  </si>
  <si>
    <t>IV. LOGISTIQUE (TRANSPORT)</t>
  </si>
  <si>
    <t>IV.1</t>
  </si>
  <si>
    <t>Vol national vers Lubumbashi A/R (à justifier)</t>
  </si>
  <si>
    <t>Billets</t>
  </si>
  <si>
    <t>IV.2</t>
  </si>
  <si>
    <t>Forfait transport Résidence-Aéroport N'djili  A/R</t>
  </si>
  <si>
    <t>Billet</t>
  </si>
  <si>
    <t>IV.3</t>
  </si>
  <si>
    <t>Forfait transport Aéro Lubumbashi - Hôtel A/R</t>
  </si>
  <si>
    <t>IV.4</t>
  </si>
  <si>
    <t xml:space="preserve">Taxes aéroportuaires (à justifier) </t>
  </si>
  <si>
    <t>TOTAL GENERAL  EN USD</t>
  </si>
  <si>
    <t xml:space="preserve"> </t>
  </si>
  <si>
    <t>Noms et signatures</t>
  </si>
  <si>
    <t>(lieu et date)</t>
  </si>
  <si>
    <t>à justifier : facture + timesheet</t>
  </si>
  <si>
    <t xml:space="preserve">à justifier : facture  </t>
  </si>
  <si>
    <t>à justifier :facture, carte d'embarquement</t>
  </si>
  <si>
    <t>à justifier Go pass et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</si>
</sst>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0.0_);_(&quot;$&quot;* \(#,##0.0\);_(&quot;$&quot;* &quot;-&quot;??_);_(@_)"/>
    <numFmt numFmtId="166" formatCode="_(&quot;$&quot;* #,##0_);_(&quot;$&quot;* \(#,##0\);_(&quot;$&quot;* &quot;-&quot;??_);_(@_)"/>
    <numFmt numFmtId="167" formatCode="[$$-409]#,##0.00"/>
  </numFmts>
  <fonts count="15">
    <font>
      <sz val="11"/>
      <color theme="1"/>
      <name val="Calibri"/>
      <charset val="134"/>
      <scheme val="minor"/>
    </font>
    <font>
      <sz val="11"/>
      <color rgb="FFFF0000"/>
      <name val="Calibri"/>
      <charset val="134"/>
      <scheme val="minor"/>
    </font>
    <font>
      <b/>
      <sz val="11"/>
      <color theme="1"/>
      <name val="Arial"/>
      <charset val="134"/>
    </font>
    <font>
      <sz val="11"/>
      <color theme="1"/>
      <name val="Arial"/>
      <charset val="134"/>
    </font>
    <font>
      <b/>
      <sz val="12"/>
      <color theme="1"/>
      <name val="Arial"/>
      <charset val="134"/>
    </font>
    <font>
      <b/>
      <sz val="12"/>
      <color rgb="FF000000"/>
      <name val="Arial"/>
      <charset val="134"/>
    </font>
    <font>
      <sz val="12"/>
      <color rgb="FF000000"/>
      <name val="Arial"/>
      <charset val="134"/>
    </font>
    <font>
      <b/>
      <sz val="14"/>
      <color theme="1"/>
      <name val="Arial"/>
      <charset val="134"/>
    </font>
    <font>
      <b/>
      <i/>
      <sz val="11"/>
      <color theme="1"/>
      <name val="Arial"/>
      <charset val="134"/>
    </font>
    <font>
      <sz val="11"/>
      <color rgb="FFFF0000"/>
      <name val="Arial"/>
      <charset val="134"/>
    </font>
    <font>
      <sz val="12"/>
      <color theme="1"/>
      <name val="Arial"/>
      <charset val="134"/>
    </font>
    <font>
      <b/>
      <sz val="11"/>
      <color rgb="FFFF0000"/>
      <name val="Arial"/>
      <charset val="134"/>
    </font>
    <font>
      <b/>
      <sz val="11"/>
      <color theme="1"/>
      <name val="Calibri"/>
      <charset val="134"/>
      <scheme val="minor"/>
    </font>
    <font>
      <b/>
      <sz val="10"/>
      <color theme="1"/>
      <name val="Arial"/>
      <family val="2"/>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5" tint="0.79992065187536243"/>
        <bgColor indexed="64"/>
      </patternFill>
    </fill>
    <fill>
      <patternFill patternType="solid">
        <fgColor theme="4" tint="0.79992065187536243"/>
        <bgColor indexed="64"/>
      </patternFill>
    </fill>
    <fill>
      <patternFill patternType="solid">
        <fgColor theme="2" tint="-0.249977111117893"/>
        <bgColor indexed="64"/>
      </patternFill>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thin">
        <color auto="1"/>
      </bottom>
      <diagonal/>
    </border>
    <border>
      <left style="medium">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bottom style="thin">
        <color rgb="FF000000"/>
      </bottom>
      <diagonal/>
    </border>
    <border>
      <left style="thin">
        <color auto="1"/>
      </left>
      <right style="thin">
        <color auto="1"/>
      </right>
      <top/>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0" fontId="0" fillId="0" borderId="0" xfId="0" applyAlignment="1">
      <alignment vertical="center"/>
    </xf>
    <xf numFmtId="0" fontId="1" fillId="0" borderId="0" xfId="0" applyFont="1"/>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164" fontId="0" fillId="0" borderId="0" xfId="0" applyNumberFormat="1"/>
    <xf numFmtId="165" fontId="0" fillId="0" borderId="0" xfId="0" applyNumberFormat="1"/>
    <xf numFmtId="166" fontId="0" fillId="0" borderId="0" xfId="0" applyNumberFormat="1" applyAlignment="1">
      <alignment horizontal="right"/>
    </xf>
    <xf numFmtId="0" fontId="3" fillId="0" borderId="1" xfId="0" applyFont="1" applyBorder="1"/>
    <xf numFmtId="0" fontId="4" fillId="0" borderId="2" xfId="0" applyFont="1" applyBorder="1" applyAlignment="1">
      <alignment vertical="center"/>
    </xf>
    <xf numFmtId="0" fontId="3" fillId="0" borderId="1" xfId="0" applyFont="1" applyBorder="1" applyAlignment="1">
      <alignment horizontal="center" vertical="center"/>
    </xf>
    <xf numFmtId="0" fontId="2" fillId="0" borderId="1" xfId="0" applyFont="1" applyBorder="1" applyAlignment="1">
      <alignment horizontal="left" vertical="center"/>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67" fontId="0" fillId="0" borderId="0" xfId="0" applyNumberFormat="1" applyAlignment="1">
      <alignment horizontal="right"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wrapText="1"/>
    </xf>
    <xf numFmtId="0" fontId="8" fillId="4" borderId="1" xfId="0" applyFont="1" applyFill="1" applyBorder="1" applyAlignment="1">
      <alignment vertical="center" wrapText="1"/>
    </xf>
    <xf numFmtId="166" fontId="8" fillId="4" borderId="1" xfId="0" applyNumberFormat="1" applyFont="1" applyFill="1" applyBorder="1" applyAlignment="1">
      <alignment vertical="center" wrapText="1"/>
    </xf>
    <xf numFmtId="0" fontId="9" fillId="0" borderId="1" xfId="0" applyFont="1" applyBorder="1"/>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xf>
    <xf numFmtId="0" fontId="3" fillId="0" borderId="11" xfId="0" applyFont="1" applyBorder="1" applyAlignment="1">
      <alignment horizontal="center" vertical="center"/>
    </xf>
    <xf numFmtId="164" fontId="3" fillId="2" borderId="11" xfId="0" applyNumberFormat="1" applyFont="1" applyFill="1" applyBorder="1" applyAlignment="1">
      <alignment horizontal="left" vertical="center"/>
    </xf>
    <xf numFmtId="165" fontId="3" fillId="3" borderId="11" xfId="0" applyNumberFormat="1" applyFont="1" applyFill="1" applyBorder="1" applyAlignment="1">
      <alignment vertical="center"/>
    </xf>
    <xf numFmtId="166" fontId="3" fillId="0" borderId="1" xfId="0" applyNumberFormat="1" applyFont="1" applyBorder="1" applyAlignment="1">
      <alignment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wrapText="1"/>
    </xf>
    <xf numFmtId="0" fontId="8" fillId="4" borderId="1" xfId="0" applyFont="1" applyFill="1" applyBorder="1" applyAlignment="1">
      <alignment wrapText="1"/>
    </xf>
    <xf numFmtId="0" fontId="2" fillId="0" borderId="1" xfId="0" applyFont="1" applyBorder="1"/>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wrapText="1"/>
    </xf>
    <xf numFmtId="0" fontId="10" fillId="0" borderId="1" xfId="0" applyFont="1" applyBorder="1" applyAlignment="1">
      <alignment horizontal="center" vertical="center"/>
    </xf>
    <xf numFmtId="0" fontId="2" fillId="0" borderId="1" xfId="0" applyFont="1" applyBorder="1" applyAlignment="1">
      <alignment vertical="center"/>
    </xf>
    <xf numFmtId="0" fontId="3" fillId="0" borderId="14" xfId="0" applyFont="1" applyBorder="1" applyAlignment="1">
      <alignment vertical="center" wrapText="1"/>
    </xf>
    <xf numFmtId="164" fontId="11" fillId="5" borderId="1" xfId="0" applyNumberFormat="1" applyFont="1" applyFill="1" applyBorder="1" applyAlignment="1">
      <alignment vertical="center"/>
    </xf>
    <xf numFmtId="165" fontId="2" fillId="5" borderId="1" xfId="0" applyNumberFormat="1" applyFont="1" applyFill="1" applyBorder="1" applyAlignment="1">
      <alignment vertical="center"/>
    </xf>
    <xf numFmtId="166" fontId="11" fillId="5" borderId="1" xfId="0" applyNumberFormat="1" applyFont="1" applyFill="1" applyBorder="1" applyAlignment="1">
      <alignment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2" borderId="7" xfId="0" applyFont="1" applyFill="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center" vertical="center" wrapText="1"/>
    </xf>
    <xf numFmtId="0" fontId="11" fillId="5" borderId="8" xfId="0" applyFont="1" applyFill="1" applyBorder="1" applyAlignment="1">
      <alignment horizontal="left" vertical="center"/>
    </xf>
    <xf numFmtId="0" fontId="11" fillId="5" borderId="9" xfId="0" applyFont="1" applyFill="1" applyBorder="1" applyAlignment="1">
      <alignment horizontal="left" vertical="center"/>
    </xf>
    <xf numFmtId="0" fontId="11" fillId="5" borderId="5" xfId="0" applyFont="1" applyFill="1" applyBorder="1" applyAlignment="1">
      <alignment horizontal="left" vertical="center"/>
    </xf>
    <xf numFmtId="0" fontId="12" fillId="0" borderId="0" xfId="0" applyFont="1" applyAlignment="1">
      <alignment horizontal="center"/>
    </xf>
    <xf numFmtId="165" fontId="3" fillId="6" borderId="11" xfId="0" applyNumberFormat="1" applyFont="1" applyFill="1" applyBorder="1" applyAlignment="1">
      <alignment vertical="center"/>
    </xf>
    <xf numFmtId="0" fontId="5" fillId="2" borderId="0" xfId="0" applyFont="1" applyFill="1" applyBorder="1" applyAlignment="1">
      <alignment horizontal="left" vertical="center"/>
    </xf>
    <xf numFmtId="0" fontId="5" fillId="2" borderId="15" xfId="0" applyFont="1" applyFill="1" applyBorder="1" applyAlignment="1">
      <alignment horizontal="left" vertical="center"/>
    </xf>
    <xf numFmtId="0" fontId="13" fillId="0" borderId="11" xfId="0" applyFont="1" applyBorder="1" applyAlignment="1">
      <alignment horizontal="left" vertical="center" wrapText="1"/>
    </xf>
    <xf numFmtId="0" fontId="3" fillId="2" borderId="11" xfId="0" applyFont="1" applyFill="1" applyBorder="1" applyAlignment="1">
      <alignment vertical="center"/>
    </xf>
    <xf numFmtId="0" fontId="4" fillId="0" borderId="16" xfId="0" applyFont="1" applyBorder="1" applyAlignment="1">
      <alignment vertical="center"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0</xdr:row>
      <xdr:rowOff>0</xdr:rowOff>
    </xdr:from>
    <xdr:to>
      <xdr:col>1</xdr:col>
      <xdr:colOff>682625</xdr:colOff>
      <xdr:row>2</xdr:row>
      <xdr:rowOff>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268" t="20290" r="16745" b="23188"/>
        <a:stretch>
          <a:fillRect/>
        </a:stretch>
      </xdr:blipFill>
      <xdr:spPr>
        <a:xfrm>
          <a:off x="871220" y="0"/>
          <a:ext cx="611505" cy="377825"/>
        </a:xfrm>
        <a:prstGeom prst="rect">
          <a:avLst/>
        </a:prstGeom>
        <a:noFill/>
        <a:ln>
          <a:no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S35"/>
  <sheetViews>
    <sheetView tabSelected="1" view="pageBreakPreview" zoomScale="73" zoomScaleNormal="169" zoomScaleSheetLayoutView="73" workbookViewId="0">
      <selection activeCell="I1" sqref="I1"/>
    </sheetView>
  </sheetViews>
  <sheetFormatPr baseColWidth="10" defaultColWidth="11.44140625" defaultRowHeight="14.4"/>
  <cols>
    <col min="2" max="2" width="31" style="3" customWidth="1"/>
    <col min="3" max="3" width="7.5546875" style="4" customWidth="1"/>
    <col min="4" max="4" width="9.77734375" style="5" customWidth="1"/>
    <col min="5" max="5" width="7.33203125" customWidth="1"/>
    <col min="6" max="6" width="8.77734375" style="6" customWidth="1"/>
    <col min="7" max="7" width="10.88671875" style="7" customWidth="1"/>
    <col min="8" max="8" width="11.33203125" style="8" customWidth="1"/>
    <col min="9" max="9" width="42.109375" customWidth="1"/>
  </cols>
  <sheetData>
    <row r="3" spans="1:19" ht="43.5" customHeight="1">
      <c r="B3" s="48" t="s">
        <v>0</v>
      </c>
      <c r="C3" s="9"/>
      <c r="D3" s="10" t="s">
        <v>1</v>
      </c>
      <c r="E3" s="49" t="s">
        <v>2</v>
      </c>
      <c r="F3" s="49"/>
      <c r="G3" s="49"/>
      <c r="H3" s="50"/>
    </row>
    <row r="4" spans="1:19" ht="37.5" customHeight="1" thickBot="1">
      <c r="B4" s="68" t="s">
        <v>3</v>
      </c>
      <c r="C4" s="69"/>
      <c r="D4" s="70" t="s">
        <v>56</v>
      </c>
      <c r="E4" s="71"/>
      <c r="F4" s="71"/>
      <c r="G4" s="71"/>
      <c r="H4" s="72"/>
    </row>
    <row r="5" spans="1:19" ht="34.950000000000003" customHeight="1" thickBot="1">
      <c r="B5" s="73" t="s">
        <v>4</v>
      </c>
      <c r="C5" s="74"/>
      <c r="D5" s="74"/>
      <c r="E5" s="74"/>
      <c r="F5" s="74"/>
      <c r="G5" s="74"/>
      <c r="H5" s="75"/>
    </row>
    <row r="6" spans="1:19" ht="42.45" customHeight="1">
      <c r="B6" s="13" t="s">
        <v>5</v>
      </c>
      <c r="C6" s="51" t="s">
        <v>6</v>
      </c>
      <c r="D6" s="66"/>
      <c r="E6" s="66"/>
      <c r="F6" s="66"/>
      <c r="G6" s="66"/>
      <c r="H6" s="67"/>
    </row>
    <row r="7" spans="1:19" ht="90" customHeight="1">
      <c r="B7" s="14" t="s">
        <v>7</v>
      </c>
      <c r="C7" s="52" t="s">
        <v>8</v>
      </c>
      <c r="D7" s="53"/>
      <c r="E7" s="53"/>
      <c r="F7" s="53"/>
      <c r="G7" s="53"/>
      <c r="H7" s="54"/>
    </row>
    <row r="8" spans="1:19" ht="32.549999999999997" customHeight="1">
      <c r="B8" s="14" t="s">
        <v>9</v>
      </c>
      <c r="C8" s="57" t="s">
        <v>10</v>
      </c>
      <c r="D8" s="58"/>
      <c r="E8" s="58"/>
      <c r="F8" s="58"/>
      <c r="G8" s="58"/>
      <c r="H8" s="59"/>
    </row>
    <row r="9" spans="1:19" ht="10.050000000000001" customHeight="1">
      <c r="B9" s="60"/>
      <c r="C9" s="60"/>
      <c r="D9" s="60"/>
      <c r="E9" s="60"/>
      <c r="F9" s="60"/>
      <c r="G9" s="60"/>
      <c r="H9" s="60"/>
    </row>
    <row r="10" spans="1:19" s="1" customFormat="1" ht="33" customHeight="1">
      <c r="A10" s="15" t="s">
        <v>11</v>
      </c>
      <c r="B10" s="16" t="s">
        <v>12</v>
      </c>
      <c r="C10" s="16" t="s">
        <v>13</v>
      </c>
      <c r="D10" s="15" t="s">
        <v>14</v>
      </c>
      <c r="E10" s="16" t="s">
        <v>15</v>
      </c>
      <c r="F10" s="15" t="s">
        <v>16</v>
      </c>
      <c r="G10" s="17" t="s">
        <v>17</v>
      </c>
      <c r="H10" s="18" t="s">
        <v>18</v>
      </c>
      <c r="I10" s="19" t="s">
        <v>19</v>
      </c>
      <c r="M10" s="20"/>
      <c r="N10" s="21"/>
      <c r="O10" s="20"/>
      <c r="P10" s="20"/>
      <c r="Q10" s="20"/>
      <c r="R10" s="20"/>
      <c r="S10" s="22"/>
    </row>
    <row r="11" spans="1:19" s="2" customFormat="1" ht="21" customHeight="1">
      <c r="A11" s="23" t="s">
        <v>20</v>
      </c>
      <c r="B11" s="24" t="s">
        <v>21</v>
      </c>
      <c r="C11" s="25"/>
      <c r="D11" s="25"/>
      <c r="E11" s="25"/>
      <c r="F11" s="25"/>
      <c r="G11" s="25"/>
      <c r="H11" s="26">
        <f>SUM(H12:H14)</f>
        <v>0</v>
      </c>
      <c r="I11" s="27"/>
    </row>
    <row r="12" spans="1:19" ht="37.799999999999997" customHeight="1">
      <c r="A12" s="11" t="s">
        <v>22</v>
      </c>
      <c r="B12" s="28" t="s">
        <v>23</v>
      </c>
      <c r="C12" s="29">
        <v>1</v>
      </c>
      <c r="D12" s="30" t="s">
        <v>24</v>
      </c>
      <c r="E12" s="31">
        <v>37</v>
      </c>
      <c r="F12" s="32" t="s">
        <v>25</v>
      </c>
      <c r="G12" s="65"/>
      <c r="H12" s="34">
        <f>C12*E12*G12</f>
        <v>0</v>
      </c>
      <c r="I12" s="12" t="s">
        <v>59</v>
      </c>
    </row>
    <row r="13" spans="1:19" ht="37.5" customHeight="1">
      <c r="A13" s="11" t="s">
        <v>26</v>
      </c>
      <c r="B13" s="28"/>
      <c r="C13" s="29"/>
      <c r="D13" s="30"/>
      <c r="E13" s="31"/>
      <c r="F13" s="32"/>
      <c r="G13" s="33">
        <v>0</v>
      </c>
      <c r="H13" s="34">
        <f>C13*E13*G13</f>
        <v>0</v>
      </c>
      <c r="I13" s="12"/>
    </row>
    <row r="14" spans="1:19" ht="47.55" customHeight="1">
      <c r="A14" s="11" t="s">
        <v>27</v>
      </c>
      <c r="B14" s="28"/>
      <c r="C14" s="29"/>
      <c r="D14" s="30"/>
      <c r="E14" s="31"/>
      <c r="F14" s="32"/>
      <c r="G14" s="33">
        <v>0</v>
      </c>
      <c r="H14" s="34">
        <f>C14*E14*G14</f>
        <v>0</v>
      </c>
      <c r="I14" s="12"/>
    </row>
    <row r="15" spans="1:19" ht="20.55" customHeight="1">
      <c r="A15" s="35" t="s">
        <v>28</v>
      </c>
      <c r="B15" s="24" t="s">
        <v>29</v>
      </c>
      <c r="C15" s="25"/>
      <c r="D15" s="24"/>
      <c r="E15" s="25"/>
      <c r="F15" s="36"/>
      <c r="G15" s="37"/>
      <c r="H15" s="26">
        <f>SUM(H16:H18)</f>
        <v>660</v>
      </c>
      <c r="I15" s="38"/>
    </row>
    <row r="16" spans="1:19" ht="41.55" customHeight="1">
      <c r="A16" s="11" t="s">
        <v>30</v>
      </c>
      <c r="B16" s="28" t="s">
        <v>31</v>
      </c>
      <c r="C16" s="39">
        <v>1</v>
      </c>
      <c r="D16" s="30" t="s">
        <v>24</v>
      </c>
      <c r="E16" s="40">
        <v>2</v>
      </c>
      <c r="F16" s="30" t="s">
        <v>32</v>
      </c>
      <c r="G16" s="33">
        <v>30</v>
      </c>
      <c r="H16" s="34">
        <f>C16*E16*G16</f>
        <v>60</v>
      </c>
      <c r="I16" s="12"/>
    </row>
    <row r="17" spans="1:9" ht="29.55" customHeight="1">
      <c r="A17" s="11" t="s">
        <v>33</v>
      </c>
      <c r="B17" s="28" t="s">
        <v>34</v>
      </c>
      <c r="C17" s="39">
        <v>1</v>
      </c>
      <c r="D17" s="30" t="s">
        <v>24</v>
      </c>
      <c r="E17" s="40">
        <v>10</v>
      </c>
      <c r="F17" s="30" t="s">
        <v>32</v>
      </c>
      <c r="G17" s="33">
        <v>60</v>
      </c>
      <c r="H17" s="34">
        <f t="shared" ref="H17:H18" si="0">C17*E17*G17</f>
        <v>600</v>
      </c>
      <c r="I17" s="12"/>
    </row>
    <row r="18" spans="1:9" ht="32.1" customHeight="1">
      <c r="A18" s="11" t="s">
        <v>35</v>
      </c>
      <c r="B18" s="28"/>
      <c r="C18" s="39"/>
      <c r="D18" s="30"/>
      <c r="E18" s="40"/>
      <c r="F18" s="30"/>
      <c r="G18" s="33">
        <v>0</v>
      </c>
      <c r="H18" s="34">
        <f t="shared" si="0"/>
        <v>0</v>
      </c>
      <c r="I18" s="12"/>
    </row>
    <row r="19" spans="1:9" ht="22.05" customHeight="1">
      <c r="A19" s="23" t="s">
        <v>36</v>
      </c>
      <c r="B19" s="24" t="s">
        <v>37</v>
      </c>
      <c r="C19" s="25"/>
      <c r="D19" s="24"/>
      <c r="E19" s="25"/>
      <c r="F19" s="24"/>
      <c r="G19" s="25"/>
      <c r="H19" s="26">
        <f>SUM(H20:H22)</f>
        <v>1320</v>
      </c>
      <c r="I19" s="38"/>
    </row>
    <row r="20" spans="1:9" ht="31.5" customHeight="1">
      <c r="A20" s="11" t="s">
        <v>38</v>
      </c>
      <c r="B20" s="28" t="s">
        <v>39</v>
      </c>
      <c r="C20" s="39">
        <v>1</v>
      </c>
      <c r="D20" s="30" t="s">
        <v>24</v>
      </c>
      <c r="E20" s="29">
        <v>11</v>
      </c>
      <c r="F20" s="41" t="s">
        <v>40</v>
      </c>
      <c r="G20" s="33">
        <v>120</v>
      </c>
      <c r="H20" s="34">
        <f>C20*E20*G20</f>
        <v>1320</v>
      </c>
      <c r="I20" s="12" t="s">
        <v>60</v>
      </c>
    </row>
    <row r="21" spans="1:9" ht="31.5" customHeight="1">
      <c r="A21" s="11" t="s">
        <v>41</v>
      </c>
      <c r="B21" s="28"/>
      <c r="C21" s="39"/>
      <c r="D21" s="30"/>
      <c r="E21" s="29"/>
      <c r="F21" s="41"/>
      <c r="G21" s="33"/>
      <c r="H21" s="34">
        <f>C21*E21*G21</f>
        <v>0</v>
      </c>
      <c r="I21" s="12"/>
    </row>
    <row r="22" spans="1:9" ht="31.5" customHeight="1">
      <c r="A22" s="11" t="s">
        <v>42</v>
      </c>
      <c r="B22" s="28"/>
      <c r="C22" s="42"/>
      <c r="D22" s="41"/>
      <c r="E22" s="29"/>
      <c r="F22" s="41"/>
      <c r="G22" s="33"/>
      <c r="H22" s="34"/>
      <c r="I22" s="12"/>
    </row>
    <row r="23" spans="1:9" ht="18" customHeight="1">
      <c r="A23" s="23" t="s">
        <v>43</v>
      </c>
      <c r="B23" s="25" t="s">
        <v>44</v>
      </c>
      <c r="C23" s="25"/>
      <c r="D23" s="24"/>
      <c r="E23" s="25"/>
      <c r="F23" s="24"/>
      <c r="G23" s="25"/>
      <c r="H23" s="26">
        <f>SUM(H24:H27)</f>
        <v>640</v>
      </c>
      <c r="I23" s="38"/>
    </row>
    <row r="24" spans="1:9" ht="29.55" customHeight="1">
      <c r="A24" s="11" t="s">
        <v>45</v>
      </c>
      <c r="B24" s="28" t="s">
        <v>46</v>
      </c>
      <c r="C24" s="39">
        <v>1</v>
      </c>
      <c r="D24" s="30" t="s">
        <v>24</v>
      </c>
      <c r="E24" s="29">
        <v>2</v>
      </c>
      <c r="F24" s="41" t="s">
        <v>47</v>
      </c>
      <c r="G24" s="33">
        <v>255</v>
      </c>
      <c r="H24" s="34">
        <f>C24*E24*G24</f>
        <v>510</v>
      </c>
      <c r="I24" s="43" t="s">
        <v>61</v>
      </c>
    </row>
    <row r="25" spans="1:9" ht="29.55" customHeight="1">
      <c r="A25" s="11" t="s">
        <v>48</v>
      </c>
      <c r="B25" s="44" t="s">
        <v>49</v>
      </c>
      <c r="C25" s="39">
        <v>1</v>
      </c>
      <c r="D25" s="30" t="s">
        <v>24</v>
      </c>
      <c r="E25" s="29">
        <v>2</v>
      </c>
      <c r="F25" s="41" t="s">
        <v>50</v>
      </c>
      <c r="G25" s="33">
        <v>30</v>
      </c>
      <c r="H25" s="34">
        <f t="shared" ref="H25:H27" si="1">C25*E25*G25</f>
        <v>60</v>
      </c>
      <c r="I25" s="43"/>
    </row>
    <row r="26" spans="1:9" ht="29.55" customHeight="1">
      <c r="A26" s="11" t="s">
        <v>51</v>
      </c>
      <c r="B26" s="44" t="s">
        <v>52</v>
      </c>
      <c r="C26" s="39">
        <v>1</v>
      </c>
      <c r="D26" s="30" t="s">
        <v>24</v>
      </c>
      <c r="E26" s="29">
        <v>2</v>
      </c>
      <c r="F26" s="41" t="s">
        <v>50</v>
      </c>
      <c r="G26" s="33">
        <v>20</v>
      </c>
      <c r="H26" s="34">
        <f t="shared" si="1"/>
        <v>40</v>
      </c>
      <c r="I26" s="43"/>
    </row>
    <row r="27" spans="1:9" ht="29.55" customHeight="1">
      <c r="A27" s="11" t="s">
        <v>53</v>
      </c>
      <c r="B27" s="44" t="s">
        <v>54</v>
      </c>
      <c r="C27" s="39">
        <v>1</v>
      </c>
      <c r="D27" s="30" t="s">
        <v>24</v>
      </c>
      <c r="E27" s="29">
        <v>2</v>
      </c>
      <c r="F27" s="41" t="s">
        <v>50</v>
      </c>
      <c r="G27" s="33">
        <v>15</v>
      </c>
      <c r="H27" s="34">
        <f t="shared" si="1"/>
        <v>30</v>
      </c>
      <c r="I27" s="43" t="s">
        <v>62</v>
      </c>
    </row>
    <row r="28" spans="1:9" ht="18.600000000000001" customHeight="1">
      <c r="A28" s="9"/>
      <c r="B28" s="61" t="s">
        <v>55</v>
      </c>
      <c r="C28" s="62"/>
      <c r="D28" s="62"/>
      <c r="E28" s="63"/>
      <c r="F28" s="45"/>
      <c r="G28" s="46"/>
      <c r="H28" s="47">
        <f>H11+H15+H19+H23</f>
        <v>2620</v>
      </c>
      <c r="I28" s="9"/>
    </row>
    <row r="30" spans="1:9">
      <c r="C30" s="56" t="s">
        <v>58</v>
      </c>
      <c r="D30" s="56"/>
      <c r="E30" s="56"/>
      <c r="F30" s="56"/>
      <c r="G30" s="56"/>
      <c r="H30" s="56"/>
    </row>
    <row r="31" spans="1:9">
      <c r="C31" s="64" t="s">
        <v>57</v>
      </c>
      <c r="D31" s="64"/>
      <c r="E31" s="64"/>
      <c r="F31" s="64"/>
      <c r="G31" s="64"/>
      <c r="H31" s="64"/>
    </row>
    <row r="32" spans="1:9">
      <c r="C32" s="55"/>
      <c r="D32" s="55"/>
      <c r="E32" s="56"/>
      <c r="F32" s="56"/>
      <c r="G32" s="56"/>
    </row>
    <row r="35" spans="3:7">
      <c r="C35" s="56"/>
      <c r="D35" s="56"/>
      <c r="E35" s="56"/>
      <c r="F35" s="56"/>
      <c r="G35" s="56"/>
    </row>
  </sheetData>
  <mergeCells count="13">
    <mergeCell ref="C32:D32"/>
    <mergeCell ref="E32:G32"/>
    <mergeCell ref="C35:G35"/>
    <mergeCell ref="C8:H8"/>
    <mergeCell ref="B9:H9"/>
    <mergeCell ref="B28:E28"/>
    <mergeCell ref="C30:H30"/>
    <mergeCell ref="C31:H31"/>
    <mergeCell ref="E3:H3"/>
    <mergeCell ref="E4:H4"/>
    <mergeCell ref="C6:H6"/>
    <mergeCell ref="C7:H7"/>
    <mergeCell ref="B5:H5"/>
  </mergeCells>
  <pageMargins left="0.7" right="0.7" top="0.75" bottom="0.75" header="0.3" footer="0.3"/>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22abe2-d1e6-4740-9427-7259aa0ddd02">
      <Terms xmlns="http://schemas.microsoft.com/office/infopath/2007/PartnerControls"/>
    </lcf76f155ced4ddcb4097134ff3c332f>
    <TaxCatchAll xmlns="902802d3-d969-4239-88bc-4e03936ef31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04A2BE7320746469627AA230FACC3ED" ma:contentTypeVersion="18" ma:contentTypeDescription="Ein neues Dokument erstellen." ma:contentTypeScope="" ma:versionID="692a0c5ff042da8683f573b01605f1a4">
  <xsd:schema xmlns:xsd="http://www.w3.org/2001/XMLSchema" xmlns:xs="http://www.w3.org/2001/XMLSchema" xmlns:p="http://schemas.microsoft.com/office/2006/metadata/properties" xmlns:ns2="5122abe2-d1e6-4740-9427-7259aa0ddd02" xmlns:ns3="902802d3-d969-4239-88bc-4e03936ef312" targetNamespace="http://schemas.microsoft.com/office/2006/metadata/properties" ma:root="true" ma:fieldsID="025fe329ace81e57e97277ea1c90132d" ns2:_="" ns3:_="">
    <xsd:import namespace="5122abe2-d1e6-4740-9427-7259aa0ddd02"/>
    <xsd:import namespace="902802d3-d969-4239-88bc-4e03936ef3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22abe2-d1e6-4740-9427-7259aa0ddd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2802d3-d969-4239-88bc-4e03936ef312"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3420279d-9ee1-4f3b-91e5-d6ec96edf8df}" ma:internalName="TaxCatchAll" ma:showField="CatchAllData" ma:web="902802d3-d969-4239-88bc-4e03936ef3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946B6F-43CA-4696-898E-183AC4E81D71}">
  <ds:schemaRefs/>
</ds:datastoreItem>
</file>

<file path=customXml/itemProps2.xml><?xml version="1.0" encoding="utf-8"?>
<ds:datastoreItem xmlns:ds="http://schemas.openxmlformats.org/officeDocument/2006/customXml" ds:itemID="{EB73A3D1-7CC2-4B8C-BCFD-B2341FACFC62}">
  <ds:schemaRefs/>
</ds:datastoreItem>
</file>

<file path=customXml/itemProps3.xml><?xml version="1.0" encoding="utf-8"?>
<ds:datastoreItem xmlns:ds="http://schemas.openxmlformats.org/officeDocument/2006/customXml" ds:itemID="{A61FD341-8F9E-4FD6-BC6B-768CF7A23C8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Modèle d'Offre financière </vt:lpstr>
      <vt:lpstr>'Modèle d''Offre financière '!_Hlk97894073</vt:lpstr>
      <vt:lpstr>'Modèle d''Offre financière '!_Hlk98251623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UserLA8109</dc:creator>
  <cp:lastModifiedBy>Kiameso  Luvuisamo, Eliane Eudoxie GIZ CD</cp:lastModifiedBy>
  <cp:lastPrinted>2025-07-18T09:58:00Z</cp:lastPrinted>
  <dcterms:created xsi:type="dcterms:W3CDTF">2021-03-12T08:01:00Z</dcterms:created>
  <dcterms:modified xsi:type="dcterms:W3CDTF">2026-05-21T14:03:50Z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0x010100804A2BE7320746469627AA230FACC3ED</vt:lpwstr>
  </property>
  <property fmtid="{D5CDD505-2E9C-101B-9397-08002B2CF9AE}" pid="3" name="MediaServiceImageTags">
    <vt:lpwstr/>
  </property>
  <property fmtid="{D5CDD505-2E9C-101B-9397-08002B2CF9AE}" pid="4" name="ICV">
    <vt:lpwstr>4107FACDCE0642BFAE7BEAC13DD5EE57_13</vt:lpwstr>
  </property>
  <property fmtid="{D5CDD505-2E9C-101B-9397-08002B2CF9AE}" pid="5" name="KSOProductBuildVer">
    <vt:lpwstr>1036-12.1.0.25242</vt:lpwstr>
  </property>
  <property fmtid="{D5CDD505-2E9C-101B-9397-08002B2CF9AE}" pid="6" name="CalculationRule">
    <vt:i4>0</vt:i4>
  </property>
</Properties>
</file>